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iselle\lg leiloes\R4\REGIONAL 2024\RANKING\"/>
    </mc:Choice>
  </mc:AlternateContent>
  <xr:revisionPtr revIDLastSave="0" documentId="13_ncr:1_{09711E4F-834C-4B3F-9DA1-FC52A41E0538}" xr6:coauthVersionLast="47" xr6:coauthVersionMax="47" xr10:uidLastSave="{00000000-0000-0000-0000-000000000000}"/>
  <bookViews>
    <workbookView xWindow="-120" yWindow="-120" windowWidth="20730" windowHeight="11040" xr2:uid="{3FADE044-C6AE-494B-A023-49763DB5BB42}"/>
  </bookViews>
  <sheets>
    <sheet name="GP ABQM" sheetId="1" r:id="rId1"/>
    <sheet name="ABERTA JR" sheetId="2" r:id="rId2"/>
    <sheet name="ABERTA SR" sheetId="4" r:id="rId3"/>
    <sheet name="CASTRADO" sheetId="3" r:id="rId4"/>
    <sheet name="PROLIGHT" sheetId="5" r:id="rId5"/>
    <sheet name="CAVALO INICIANTE" sheetId="30" r:id="rId6"/>
    <sheet name="PF AMADOR E JOV" sheetId="19" r:id="rId7"/>
    <sheet name="AMADOR" sheetId="7" r:id="rId8"/>
    <sheet name="JOVEM A" sheetId="8" r:id="rId9"/>
    <sheet name="JOV B" sheetId="16" r:id="rId10"/>
    <sheet name="JOVEM C" sheetId="22" r:id="rId11"/>
    <sheet name="JOV A PRINC" sheetId="14" r:id="rId12"/>
    <sheet name="JOV B PRINCIPIANTE" sheetId="17" r:id="rId13"/>
    <sheet name="JOV PRINCIP C" sheetId="20" r:id="rId14"/>
    <sheet name="AMADOR MASC" sheetId="15" r:id="rId15"/>
    <sheet name="AMADOR LIGHT" sheetId="10" r:id="rId16"/>
    <sheet name=" AMADOR MASTER A" sheetId="21" r:id="rId17"/>
    <sheet name="AMADOR MASTER B" sheetId="24" r:id="rId18"/>
    <sheet name="AMADOR PRINCIPIANTE" sheetId="25" r:id="rId19"/>
    <sheet name="FEMININA" sheetId="23" r:id="rId20"/>
    <sheet name="KIDS TAMBOR" sheetId="11" r:id="rId21"/>
    <sheet name="BALIZA ABERTA LIVRE" sheetId="26" r:id="rId22"/>
    <sheet name="BALIZA KIDS" sheetId="27" r:id="rId23"/>
    <sheet name="BALIZA JOV UNIFICADO" sheetId="28" r:id="rId24"/>
    <sheet name="BALIZA AMADOR" sheetId="29" r:id="rId2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30" l="1"/>
  <c r="O57" i="30"/>
  <c r="O56" i="30"/>
  <c r="O55" i="30"/>
  <c r="O54" i="30"/>
  <c r="O53" i="30"/>
  <c r="O52" i="30"/>
  <c r="O51" i="30"/>
  <c r="O50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O10" i="30"/>
  <c r="O9" i="30"/>
  <c r="O8" i="30"/>
  <c r="O7" i="30"/>
  <c r="O6" i="30"/>
  <c r="O5" i="30"/>
  <c r="O4" i="30"/>
  <c r="O3" i="30"/>
  <c r="A9" i="11" l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8" i="11"/>
  <c r="A6" i="11"/>
  <c r="A7" i="11" s="1"/>
  <c r="A5" i="11"/>
  <c r="A4" i="11"/>
  <c r="N4" i="11"/>
  <c r="N3" i="11"/>
  <c r="N14" i="11"/>
  <c r="N13" i="11"/>
  <c r="N9" i="11"/>
  <c r="N21" i="11"/>
  <c r="N11" i="11"/>
  <c r="N18" i="11"/>
  <c r="N19" i="11"/>
  <c r="N10" i="11"/>
  <c r="N6" i="11"/>
  <c r="N5" i="11"/>
  <c r="N12" i="11"/>
  <c r="N22" i="11"/>
  <c r="N15" i="11"/>
  <c r="N17" i="11"/>
  <c r="N8" i="11"/>
  <c r="N16" i="11"/>
  <c r="N7" i="11"/>
  <c r="N20" i="1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4" i="19"/>
  <c r="O19" i="19"/>
  <c r="O8" i="19"/>
  <c r="O5" i="19"/>
  <c r="O30" i="19"/>
  <c r="O22" i="19"/>
  <c r="O16" i="19"/>
  <c r="O29" i="19"/>
  <c r="O12" i="19"/>
  <c r="O13" i="19"/>
  <c r="O10" i="19"/>
  <c r="O28" i="19"/>
  <c r="O7" i="19"/>
  <c r="O6" i="19"/>
  <c r="O4" i="19"/>
  <c r="O21" i="19"/>
  <c r="O26" i="19"/>
  <c r="O17" i="19"/>
  <c r="O18" i="19"/>
  <c r="O23" i="19"/>
  <c r="O14" i="19"/>
  <c r="O25" i="19"/>
  <c r="O9" i="19"/>
  <c r="O27" i="19"/>
  <c r="O11" i="19"/>
  <c r="O24" i="19"/>
  <c r="O15" i="19"/>
  <c r="O20" i="19"/>
  <c r="O31" i="19"/>
  <c r="O3" i="19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N9" i="1"/>
  <c r="N38" i="1"/>
  <c r="N6" i="1"/>
  <c r="N24" i="1"/>
  <c r="N4" i="1"/>
  <c r="N31" i="1"/>
  <c r="N8" i="1"/>
  <c r="N14" i="1"/>
  <c r="N30" i="1"/>
  <c r="N37" i="1"/>
  <c r="N18" i="1"/>
  <c r="N33" i="1"/>
  <c r="N29" i="1"/>
  <c r="N22" i="1"/>
  <c r="N17" i="1"/>
  <c r="N27" i="1"/>
  <c r="N21" i="1"/>
  <c r="N7" i="1"/>
  <c r="N23" i="1"/>
  <c r="N5" i="1"/>
  <c r="N25" i="1"/>
  <c r="N36" i="1"/>
  <c r="N16" i="1"/>
  <c r="N20" i="1"/>
  <c r="N28" i="1"/>
  <c r="N26" i="1"/>
  <c r="N11" i="1"/>
  <c r="N3" i="1"/>
  <c r="N19" i="1"/>
  <c r="N35" i="1"/>
  <c r="N32" i="1"/>
  <c r="N13" i="1"/>
  <c r="N10" i="1"/>
  <c r="N34" i="1"/>
  <c r="N15" i="1"/>
  <c r="N12" i="1"/>
  <c r="A37" i="2"/>
  <c r="A38" i="2" s="1"/>
  <c r="A39" i="2" s="1"/>
  <c r="A40" i="2" s="1"/>
  <c r="A41" i="2" s="1"/>
  <c r="A42" i="2" s="1"/>
  <c r="A43" i="2" s="1"/>
  <c r="A44" i="2" s="1"/>
  <c r="A45" i="2" s="1"/>
  <c r="A46" i="2" s="1"/>
  <c r="A36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N27" i="2"/>
  <c r="N31" i="2"/>
  <c r="N7" i="2"/>
  <c r="N24" i="2"/>
  <c r="N13" i="2"/>
  <c r="N18" i="2"/>
  <c r="N5" i="2"/>
  <c r="N17" i="2"/>
  <c r="N36" i="2"/>
  <c r="N20" i="2"/>
  <c r="N22" i="2"/>
  <c r="N46" i="2"/>
  <c r="N16" i="2"/>
  <c r="N45" i="2"/>
  <c r="N33" i="2"/>
  <c r="N44" i="2"/>
  <c r="N35" i="2"/>
  <c r="N6" i="2"/>
  <c r="N15" i="2"/>
  <c r="N43" i="2"/>
  <c r="N42" i="2"/>
  <c r="N25" i="2"/>
  <c r="N21" i="2"/>
  <c r="N34" i="2"/>
  <c r="N29" i="2"/>
  <c r="N26" i="2"/>
  <c r="N3" i="2"/>
  <c r="N11" i="2"/>
  <c r="N41" i="2"/>
  <c r="N40" i="2"/>
  <c r="N12" i="2"/>
  <c r="N39" i="2"/>
  <c r="N4" i="2"/>
  <c r="N19" i="2"/>
  <c r="N14" i="2"/>
  <c r="N38" i="2"/>
  <c r="N9" i="2"/>
  <c r="N37" i="2"/>
  <c r="N10" i="2"/>
  <c r="N30" i="2"/>
  <c r="N8" i="2"/>
  <c r="N28" i="2"/>
  <c r="N23" i="2"/>
  <c r="N32" i="2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N8" i="4"/>
  <c r="N11" i="4"/>
  <c r="N21" i="4"/>
  <c r="N25" i="4"/>
  <c r="N10" i="4"/>
  <c r="N18" i="4"/>
  <c r="N36" i="4"/>
  <c r="N4" i="4"/>
  <c r="N15" i="4"/>
  <c r="N27" i="4"/>
  <c r="N13" i="4"/>
  <c r="N40" i="4"/>
  <c r="N23" i="4"/>
  <c r="N31" i="4"/>
  <c r="N30" i="4"/>
  <c r="N41" i="4"/>
  <c r="N39" i="4"/>
  <c r="N19" i="4"/>
  <c r="N6" i="4"/>
  <c r="N16" i="4"/>
  <c r="N34" i="4"/>
  <c r="N29" i="4"/>
  <c r="N32" i="4"/>
  <c r="N24" i="4"/>
  <c r="N38" i="4"/>
  <c r="N5" i="4"/>
  <c r="N37" i="4"/>
  <c r="N35" i="4"/>
  <c r="N33" i="4"/>
  <c r="N26" i="4"/>
  <c r="N3" i="4"/>
  <c r="N12" i="4"/>
  <c r="N7" i="4"/>
  <c r="N17" i="4"/>
  <c r="N14" i="4"/>
  <c r="N9" i="4"/>
  <c r="N22" i="4"/>
  <c r="N20" i="4"/>
  <c r="N28" i="4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N10" i="3"/>
  <c r="N7" i="3"/>
  <c r="N20" i="3"/>
  <c r="N8" i="3"/>
  <c r="N18" i="3"/>
  <c r="N17" i="3"/>
  <c r="N16" i="3"/>
  <c r="N3" i="3"/>
  <c r="N4" i="3"/>
  <c r="N11" i="3"/>
  <c r="N12" i="3"/>
  <c r="N14" i="3"/>
  <c r="N6" i="3"/>
  <c r="N5" i="3"/>
  <c r="N19" i="3"/>
  <c r="N9" i="3"/>
  <c r="N15" i="3"/>
  <c r="N13" i="3"/>
  <c r="A16" i="5"/>
  <c r="A17" i="5" s="1"/>
  <c r="A18" i="5" s="1"/>
  <c r="A19" i="5" s="1"/>
  <c r="A20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N8" i="5"/>
  <c r="N4" i="5"/>
  <c r="N16" i="5"/>
  <c r="N9" i="5"/>
  <c r="N7" i="5"/>
  <c r="N19" i="5"/>
  <c r="N13" i="5"/>
  <c r="N6" i="5"/>
  <c r="N3" i="5"/>
  <c r="N15" i="5"/>
  <c r="N11" i="5"/>
  <c r="N5" i="5"/>
  <c r="N18" i="5"/>
  <c r="N12" i="5"/>
  <c r="N17" i="5"/>
  <c r="N14" i="5"/>
  <c r="N10" i="5"/>
  <c r="N20" i="5"/>
  <c r="A22" i="7"/>
  <c r="A23" i="7" s="1"/>
  <c r="A24" i="7" s="1"/>
  <c r="A25" i="7" s="1"/>
  <c r="A26" i="7" s="1"/>
  <c r="A27" i="7" s="1"/>
  <c r="A28" i="7" s="1"/>
  <c r="A29" i="7" s="1"/>
  <c r="A30" i="7" s="1"/>
  <c r="A31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N31" i="7"/>
  <c r="N13" i="7"/>
  <c r="N16" i="7"/>
  <c r="N20" i="7"/>
  <c r="N18" i="7"/>
  <c r="N29" i="7"/>
  <c r="N22" i="7"/>
  <c r="N15" i="7"/>
  <c r="N6" i="7"/>
  <c r="N8" i="7"/>
  <c r="N12" i="7"/>
  <c r="N19" i="7"/>
  <c r="N7" i="7"/>
  <c r="N17" i="7"/>
  <c r="N3" i="7"/>
  <c r="N30" i="7"/>
  <c r="N14" i="7"/>
  <c r="N11" i="7"/>
  <c r="N24" i="7"/>
  <c r="N5" i="7"/>
  <c r="N27" i="7"/>
  <c r="N23" i="7"/>
  <c r="N9" i="7"/>
  <c r="N21" i="7"/>
  <c r="N26" i="7"/>
  <c r="N4" i="7"/>
  <c r="N28" i="7"/>
  <c r="N10" i="7"/>
  <c r="N25" i="7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N8" i="8"/>
  <c r="N17" i="8"/>
  <c r="N21" i="8"/>
  <c r="N4" i="8"/>
  <c r="N16" i="8"/>
  <c r="N3" i="8"/>
  <c r="N6" i="8"/>
  <c r="N14" i="8"/>
  <c r="N10" i="8"/>
  <c r="N18" i="8"/>
  <c r="N12" i="8"/>
  <c r="N20" i="8"/>
  <c r="N19" i="8"/>
  <c r="N9" i="8"/>
  <c r="N7" i="8"/>
  <c r="N13" i="8"/>
  <c r="N15" i="8"/>
  <c r="N11" i="8"/>
  <c r="N5" i="8"/>
  <c r="A20" i="16"/>
  <c r="A21" i="16" s="1"/>
  <c r="A19" i="16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4" i="16"/>
  <c r="N7" i="16"/>
  <c r="N8" i="16"/>
  <c r="N15" i="16"/>
  <c r="N21" i="16"/>
  <c r="N6" i="16"/>
  <c r="N9" i="16"/>
  <c r="N11" i="16"/>
  <c r="N18" i="16"/>
  <c r="N3" i="16"/>
  <c r="N19" i="16"/>
  <c r="N17" i="16"/>
  <c r="N20" i="16"/>
  <c r="N14" i="16"/>
  <c r="N13" i="16"/>
  <c r="N10" i="16"/>
  <c r="N5" i="16"/>
  <c r="N16" i="16"/>
  <c r="N12" i="16"/>
  <c r="N4" i="16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N14" i="22"/>
  <c r="N5" i="22"/>
  <c r="N3" i="22"/>
  <c r="N19" i="22"/>
  <c r="N11" i="22"/>
  <c r="N18" i="22"/>
  <c r="N9" i="22"/>
  <c r="N13" i="22"/>
  <c r="N10" i="22"/>
  <c r="N12" i="22"/>
  <c r="N8" i="22"/>
  <c r="N16" i="22"/>
  <c r="N6" i="22"/>
  <c r="N7" i="22"/>
  <c r="N15" i="22"/>
  <c r="N4" i="22"/>
  <c r="N17" i="22"/>
  <c r="A22" i="14"/>
  <c r="A23" i="14" s="1"/>
  <c r="A24" i="14" s="1"/>
  <c r="A25" i="14" s="1"/>
  <c r="A26" i="14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N7" i="14"/>
  <c r="N22" i="14"/>
  <c r="N6" i="14"/>
  <c r="N16" i="14"/>
  <c r="N26" i="14"/>
  <c r="N20" i="14"/>
  <c r="N3" i="14"/>
  <c r="N12" i="14"/>
  <c r="N13" i="14"/>
  <c r="N21" i="14"/>
  <c r="N25" i="14"/>
  <c r="N15" i="14"/>
  <c r="N4" i="14"/>
  <c r="N18" i="14"/>
  <c r="N17" i="14"/>
  <c r="N19" i="14"/>
  <c r="N8" i="14"/>
  <c r="N11" i="14"/>
  <c r="N14" i="14"/>
  <c r="N5" i="14"/>
  <c r="N23" i="14"/>
  <c r="N9" i="14"/>
  <c r="N10" i="14"/>
  <c r="N24" i="14"/>
  <c r="A21" i="17"/>
  <c r="A22" i="17" s="1"/>
  <c r="A23" i="17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N21" i="17"/>
  <c r="N4" i="17"/>
  <c r="N12" i="17"/>
  <c r="N10" i="17"/>
  <c r="N7" i="17"/>
  <c r="N22" i="17"/>
  <c r="N8" i="17"/>
  <c r="N9" i="17"/>
  <c r="N11" i="17"/>
  <c r="N3" i="17"/>
  <c r="N20" i="17"/>
  <c r="N16" i="17"/>
  <c r="N19" i="17"/>
  <c r="N18" i="17"/>
  <c r="N5" i="17"/>
  <c r="N15" i="17"/>
  <c r="N17" i="17"/>
  <c r="N6" i="17"/>
  <c r="N14" i="17"/>
  <c r="N13" i="17"/>
  <c r="N23" i="17"/>
  <c r="A20" i="20"/>
  <c r="A21" i="20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N21" i="20"/>
  <c r="N20" i="20"/>
  <c r="N4" i="20"/>
  <c r="N17" i="20"/>
  <c r="N8" i="20"/>
  <c r="N7" i="20"/>
  <c r="N6" i="20"/>
  <c r="N14" i="20"/>
  <c r="N15" i="20"/>
  <c r="N13" i="20"/>
  <c r="N5" i="20"/>
  <c r="N19" i="20"/>
  <c r="N18" i="20"/>
  <c r="N3" i="20"/>
  <c r="N12" i="20"/>
  <c r="N10" i="20"/>
  <c r="N9" i="20"/>
  <c r="N16" i="20"/>
  <c r="N11" i="20"/>
  <c r="A20" i="15"/>
  <c r="A21" i="15" s="1"/>
  <c r="A22" i="15" s="1"/>
  <c r="A23" i="15" s="1"/>
  <c r="A24" i="15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N24" i="15"/>
  <c r="N20" i="15"/>
  <c r="N16" i="15"/>
  <c r="N14" i="15"/>
  <c r="N3" i="15"/>
  <c r="N21" i="15"/>
  <c r="N7" i="15"/>
  <c r="N4" i="15"/>
  <c r="N15" i="15"/>
  <c r="N12" i="15"/>
  <c r="N9" i="15"/>
  <c r="N19" i="15"/>
  <c r="N5" i="15"/>
  <c r="N18" i="15"/>
  <c r="N10" i="15"/>
  <c r="N13" i="15"/>
  <c r="N23" i="15"/>
  <c r="N11" i="15"/>
  <c r="N8" i="15"/>
  <c r="N6" i="15"/>
  <c r="N17" i="15"/>
  <c r="N22" i="15"/>
  <c r="A24" i="10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4" i="10"/>
  <c r="N16" i="10"/>
  <c r="N19" i="10"/>
  <c r="N40" i="10"/>
  <c r="N10" i="10"/>
  <c r="N39" i="10"/>
  <c r="N14" i="10"/>
  <c r="N38" i="10"/>
  <c r="N15" i="10"/>
  <c r="N7" i="10"/>
  <c r="N22" i="10"/>
  <c r="N32" i="10"/>
  <c r="N34" i="10"/>
  <c r="N27" i="10"/>
  <c r="N9" i="10"/>
  <c r="N37" i="10"/>
  <c r="N3" i="10"/>
  <c r="N42" i="10"/>
  <c r="N28" i="10"/>
  <c r="N18" i="10"/>
  <c r="N21" i="10"/>
  <c r="N25" i="10"/>
  <c r="N31" i="10"/>
  <c r="N17" i="10"/>
  <c r="N6" i="10"/>
  <c r="N36" i="10"/>
  <c r="N30" i="10"/>
  <c r="N35" i="10"/>
  <c r="N12" i="10"/>
  <c r="N29" i="10"/>
  <c r="N13" i="10"/>
  <c r="N8" i="10"/>
  <c r="N41" i="10"/>
  <c r="N33" i="10"/>
  <c r="N4" i="10"/>
  <c r="N5" i="10"/>
  <c r="N26" i="10"/>
  <c r="N11" i="10"/>
  <c r="N20" i="10"/>
  <c r="N24" i="10"/>
  <c r="N23" i="10"/>
  <c r="N3" i="21"/>
  <c r="N22" i="21"/>
  <c r="N11" i="21"/>
  <c r="N7" i="21"/>
  <c r="N10" i="21"/>
  <c r="N18" i="21"/>
  <c r="N25" i="21"/>
  <c r="N17" i="21"/>
  <c r="N5" i="21"/>
  <c r="N16" i="21"/>
  <c r="N15" i="21"/>
  <c r="N21" i="21"/>
  <c r="N12" i="21"/>
  <c r="N9" i="21"/>
  <c r="N24" i="21"/>
  <c r="N19" i="21"/>
  <c r="N14" i="21"/>
  <c r="N23" i="21"/>
  <c r="N13" i="21"/>
  <c r="N20" i="21"/>
  <c r="N6" i="21"/>
  <c r="N8" i="21"/>
  <c r="N4" i="21"/>
  <c r="A23" i="21"/>
  <c r="A24" i="21" s="1"/>
  <c r="A25" i="21" s="1"/>
  <c r="A22" i="21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11" i="24"/>
  <c r="A12" i="24" s="1"/>
  <c r="A4" i="24"/>
  <c r="A5" i="24" s="1"/>
  <c r="A6" i="24" s="1"/>
  <c r="A7" i="24" s="1"/>
  <c r="A8" i="24" s="1"/>
  <c r="A9" i="24" s="1"/>
  <c r="A10" i="24" s="1"/>
  <c r="N5" i="24"/>
  <c r="N10" i="24"/>
  <c r="N8" i="24"/>
  <c r="N7" i="24"/>
  <c r="N12" i="24"/>
  <c r="N11" i="24"/>
  <c r="N4" i="24"/>
  <c r="N3" i="24"/>
  <c r="N9" i="24"/>
  <c r="N6" i="24"/>
  <c r="N22" i="25"/>
  <c r="N8" i="25"/>
  <c r="N5" i="25"/>
  <c r="N24" i="25"/>
  <c r="N28" i="25"/>
  <c r="N32" i="25"/>
  <c r="N11" i="25"/>
  <c r="N3" i="25"/>
  <c r="N7" i="25"/>
  <c r="N27" i="25"/>
  <c r="N4" i="25"/>
  <c r="N26" i="25"/>
  <c r="N15" i="25"/>
  <c r="N13" i="25"/>
  <c r="N17" i="25"/>
  <c r="N31" i="25"/>
  <c r="N10" i="25"/>
  <c r="N25" i="25"/>
  <c r="N14" i="25"/>
  <c r="N9" i="25"/>
  <c r="N21" i="25"/>
  <c r="N23" i="25"/>
  <c r="N6" i="25"/>
  <c r="N33" i="25"/>
  <c r="N19" i="25"/>
  <c r="N30" i="25"/>
  <c r="N18" i="25"/>
  <c r="N16" i="25"/>
  <c r="N12" i="25"/>
  <c r="N34" i="25"/>
  <c r="N29" i="25"/>
  <c r="N20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4" i="25"/>
  <c r="A5" i="25" s="1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5" i="23"/>
  <c r="A4" i="23"/>
  <c r="N20" i="23"/>
  <c r="N5" i="23"/>
  <c r="N19" i="23"/>
  <c r="N27" i="23"/>
  <c r="N28" i="23"/>
  <c r="N31" i="23"/>
  <c r="N3" i="23"/>
  <c r="N13" i="23"/>
  <c r="N9" i="23"/>
  <c r="N30" i="23"/>
  <c r="N25" i="23"/>
  <c r="N17" i="23"/>
  <c r="N15" i="23"/>
  <c r="N12" i="23"/>
  <c r="N6" i="23"/>
  <c r="N24" i="23"/>
  <c r="N11" i="23"/>
  <c r="N7" i="23"/>
  <c r="N8" i="23"/>
  <c r="N26" i="23"/>
  <c r="N10" i="23"/>
  <c r="N4" i="23"/>
  <c r="N18" i="23"/>
  <c r="N14" i="23"/>
  <c r="N23" i="23"/>
  <c r="N21" i="23"/>
  <c r="N22" i="23"/>
  <c r="N29" i="23"/>
  <c r="N16" i="23"/>
  <c r="A5" i="26"/>
  <c r="A6" i="26" s="1"/>
  <c r="A7" i="26" s="1"/>
  <c r="A8" i="26" s="1"/>
  <c r="A9" i="26" s="1"/>
  <c r="A10" i="26" s="1"/>
  <c r="A11" i="26" s="1"/>
  <c r="A12" i="26" s="1"/>
  <c r="A4" i="26"/>
  <c r="N6" i="27"/>
  <c r="N5" i="27"/>
  <c r="N3" i="27"/>
  <c r="A5" i="27"/>
  <c r="A6" i="27" s="1"/>
  <c r="A4" i="27"/>
  <c r="N10" i="28"/>
  <c r="N9" i="28"/>
  <c r="N8" i="28"/>
  <c r="N7" i="28"/>
  <c r="N6" i="28"/>
  <c r="N5" i="28"/>
  <c r="N4" i="28"/>
  <c r="N3" i="28"/>
  <c r="N8" i="29"/>
  <c r="N7" i="29"/>
  <c r="N6" i="29"/>
  <c r="N5" i="29"/>
  <c r="N4" i="29"/>
  <c r="N3" i="29"/>
  <c r="N4" i="27"/>
  <c r="A5" i="28"/>
  <c r="A6" i="28" s="1"/>
  <c r="A7" i="28" s="1"/>
  <c r="A8" i="28" s="1"/>
  <c r="A9" i="28" s="1"/>
  <c r="A10" i="28" s="1"/>
  <c r="A4" i="28"/>
  <c r="A5" i="29"/>
  <c r="A6" i="29" s="1"/>
  <c r="A7" i="29" s="1"/>
  <c r="A8" i="29" s="1"/>
  <c r="A4" i="29"/>
  <c r="N7" i="26"/>
  <c r="N11" i="26"/>
  <c r="N9" i="26"/>
  <c r="N3" i="26"/>
  <c r="N8" i="26"/>
  <c r="N10" i="26"/>
  <c r="N5" i="26"/>
  <c r="N12" i="26"/>
  <c r="N6" i="26"/>
  <c r="N4" i="26"/>
</calcChain>
</file>

<file path=xl/sharedStrings.xml><?xml version="1.0" encoding="utf-8"?>
<sst xmlns="http://schemas.openxmlformats.org/spreadsheetml/2006/main" count="1119" uniqueCount="402">
  <si>
    <t>1ª Etapa</t>
  </si>
  <si>
    <t>2ª Etapa</t>
  </si>
  <si>
    <t>3ª Etapa</t>
  </si>
  <si>
    <t>4ª Etapa</t>
  </si>
  <si>
    <t>5ª Etapa</t>
  </si>
  <si>
    <t>ANIMAL</t>
  </si>
  <si>
    <t>COMPETIDOR</t>
  </si>
  <si>
    <t>OD</t>
  </si>
  <si>
    <t>KEILA SUELEN APARECIDA DE MENDONCA</t>
  </si>
  <si>
    <t>RODRIGO FERNANDES DE OLIVEIRA</t>
  </si>
  <si>
    <t>LOUISE ESCOMPARIM RUGOLO</t>
  </si>
  <si>
    <t>BRUNO BRETAS NEVES</t>
  </si>
  <si>
    <t>EDSON CARLOS DA ROSA SANTOS</t>
  </si>
  <si>
    <t>CAROLINE ESCOMPARIM RUGOLO</t>
  </si>
  <si>
    <t>ANDRE GUILHERME MARCON MORGANTI</t>
  </si>
  <si>
    <t>PATRICK DE CASTRO JOSE</t>
  </si>
  <si>
    <t>EDGARD ROGERIO RIBEIRO</t>
  </si>
  <si>
    <t>LUAN ALVES DOS SANTOS</t>
  </si>
  <si>
    <t>AGOSTINHO SILVA DO VALE</t>
  </si>
  <si>
    <t>RAFAEL ALEXANDRE BRAIMIS FIORAVANTI</t>
  </si>
  <si>
    <t>LEANDRO VARGAS DE OLIVEIRA</t>
  </si>
  <si>
    <t>EVELINO ANTONIO GONCALVES DA ROCHA</t>
  </si>
  <si>
    <t>GABRIEL LUIS FERNANDES DOS SANTOS</t>
  </si>
  <si>
    <t>ALICE HEDER MENDES</t>
  </si>
  <si>
    <t>sat</t>
  </si>
  <si>
    <t>JOSE TARCISIO ARAUJO NUNES</t>
  </si>
  <si>
    <t>MARCIO MORALIS BUENO</t>
  </si>
  <si>
    <t>CLAUDIO PEREIRA DA SILVA JUNIOR</t>
  </si>
  <si>
    <t>RODRIGO ACKEL PINTO MONTEIRO</t>
  </si>
  <si>
    <t>GUILHERME AZEVEDO SODRE</t>
  </si>
  <si>
    <t>RODRIGO GUILHERME DE ANDRADE SOUTO</t>
  </si>
  <si>
    <t>SIDNEI PEREIRA DA SILVA JUNIOR</t>
  </si>
  <si>
    <t>LINDOMAR ALVES BONFIM</t>
  </si>
  <si>
    <t>CARLOS EDUARDO SOARES DE CAMARGO</t>
  </si>
  <si>
    <t>RYAN WERNNOM SIEDSCHLAG</t>
  </si>
  <si>
    <t>LADY MOON CHEY HR</t>
  </si>
  <si>
    <t>UAGNER ROVIGATI DOS SANTOS</t>
  </si>
  <si>
    <t>ADEMIR PEREIRA DA SILVA</t>
  </si>
  <si>
    <t>GABRIELLA LIUTI SILVA</t>
  </si>
  <si>
    <t>HUMBERTO BIONDI BRUNETTI</t>
  </si>
  <si>
    <t>ROBSON DE BRITO LEAL</t>
  </si>
  <si>
    <t>MARCIO ALVES RIBEIRO</t>
  </si>
  <si>
    <t>MARCOS ANTONIO BUENO</t>
  </si>
  <si>
    <t>PAULO RICARDO TAMIAO GARDENAL</t>
  </si>
  <si>
    <t>EDY FAMOUS SIX</t>
  </si>
  <si>
    <t>JULIA RIBEIRO NESPOLI DA SILVA</t>
  </si>
  <si>
    <t>RENAN GRUMAN SANTOS</t>
  </si>
  <si>
    <t>WILSON JOSE PADOVEZE JUNIOR</t>
  </si>
  <si>
    <t>GABRIEL PADULA ANTICO MONTEIRO</t>
  </si>
  <si>
    <t>PONTOS</t>
  </si>
  <si>
    <t>TEMPOS/ PONTOS</t>
  </si>
  <si>
    <t>DESCARTE</t>
  </si>
  <si>
    <t>TOTAL</t>
  </si>
  <si>
    <t>FERNANDA DE ANDRADE</t>
  </si>
  <si>
    <t>CARLOS ALBERTO ALVES DE OLIVEIRA</t>
  </si>
  <si>
    <t>MOACYR RAMOS BIGHETTI</t>
  </si>
  <si>
    <t>PAULO SERGIO DA SILVA I</t>
  </si>
  <si>
    <t>BRUNO DE ANDRADE</t>
  </si>
  <si>
    <t>JACK JAY DASH HR</t>
  </si>
  <si>
    <t>LUCIANO TARO ICHIHASHI</t>
  </si>
  <si>
    <t>JUNIOR VINICIUS DOS SANTOS VENANCIO</t>
  </si>
  <si>
    <t>RODOLFO ZUCCHETTI SIMONETTO</t>
  </si>
  <si>
    <t>BREEZE FRENCH LEO TZ</t>
  </si>
  <si>
    <t>ALEX ROGERIO PEREIRA LIMA</t>
  </si>
  <si>
    <t>EL SHADY APACHE WO</t>
  </si>
  <si>
    <t>ARTUR DIAS ESTEVES FARIAS</t>
  </si>
  <si>
    <t>ANTONIO JOSE DA SILVA PEREIRA</t>
  </si>
  <si>
    <t>PEDRO HENRIQUE ANSELMO RIBEIRO</t>
  </si>
  <si>
    <t>LUIZ ROBERTO SANTANA JUNIOR</t>
  </si>
  <si>
    <t>LUA NOVA APACHE WO</t>
  </si>
  <si>
    <t>MARCELUS TADEU LEME VASCONCELOS</t>
  </si>
  <si>
    <t>RAFAEL DE OLIVEIRA ABRAMI</t>
  </si>
  <si>
    <t>SAMARA NUHS</t>
  </si>
  <si>
    <t>EDIMAR PEREIRA DA SILVA</t>
  </si>
  <si>
    <t>GIOVANNA DE MELO PEREIRA ROSA</t>
  </si>
  <si>
    <t>ALESSANDRO BELTRAME</t>
  </si>
  <si>
    <t>FO WINDY OF FAME</t>
  </si>
  <si>
    <t>CELSO RICARDO NEVES MENDES</t>
  </si>
  <si>
    <t>ROBERTA AMARAL SANTOS MORBACH PACHECO E SILVA</t>
  </si>
  <si>
    <t>VICTOR EDUARDO M NASCIMENTO</t>
  </si>
  <si>
    <t>KHAIO OLIVEIRA</t>
  </si>
  <si>
    <t>MARIA EDUARDA GUEDES</t>
  </si>
  <si>
    <t>GIOVANNA SACAMONI SAVINI</t>
  </si>
  <si>
    <t>BARBARA DE AVILA SANTANA GONZALEZ</t>
  </si>
  <si>
    <t>LUCAS KJELDSEN FANTINI VEIGA</t>
  </si>
  <si>
    <t>MARIA EDUARDA SIMOES GODOY</t>
  </si>
  <si>
    <t>SOPHIA GROSSL TURELLI</t>
  </si>
  <si>
    <t>MARIA ANTONIA LARCEDA GRACIANO</t>
  </si>
  <si>
    <t>MARIA EDUARDA N DE ALMEIDA</t>
  </si>
  <si>
    <t>DAVI CAETANO</t>
  </si>
  <si>
    <t>ARTHUR FERREIRA BARBOSA</t>
  </si>
  <si>
    <t>LIAH RUSSO GAMA BOSQUEIRO</t>
  </si>
  <si>
    <t>ESTELA FERREIRA</t>
  </si>
  <si>
    <t>HELOISA REGGIO CARNEIRO</t>
  </si>
  <si>
    <t>MARIANA REVITTE CARRER</t>
  </si>
  <si>
    <t>RCH BABY TWO WATER</t>
  </si>
  <si>
    <t>MARIA LUIZA RODRIGUES</t>
  </si>
  <si>
    <t>HELENA MARIA PEDRERO DE GOES</t>
  </si>
  <si>
    <t>BERNARDO HENRIQUE MEDINA PIRES</t>
  </si>
  <si>
    <t>LAUANY MARCHETTI OLIVEIRA</t>
  </si>
  <si>
    <t>JEEP TOL FAME KID</t>
  </si>
  <si>
    <t>GABRIEL KOJI FIGUEIREDO</t>
  </si>
  <si>
    <t>BRUNO MENDES FANTINEL</t>
  </si>
  <si>
    <t>ISADORA OLIVEIRA VASCONCELOS</t>
  </si>
  <si>
    <t>ARTURO LORENZO DE OLIVEIRA BURINI</t>
  </si>
  <si>
    <t>MARIAH RUSSO GAMA BOSQUEIRO</t>
  </si>
  <si>
    <t>SARAH RODRIGUES DE PAULA</t>
  </si>
  <si>
    <t>FELIPE TARO ICHIHASHI</t>
  </si>
  <si>
    <t>JULIA FERNANDES DE NARDI</t>
  </si>
  <si>
    <t>MONICA SANTUCCI</t>
  </si>
  <si>
    <t>PEDRO EUGENIO CARLONI</t>
  </si>
  <si>
    <t>RENATHA DALMAS DE GODOY</t>
  </si>
  <si>
    <t>MARIA ANITA MAGRINHO DE MEDEIROS</t>
  </si>
  <si>
    <t>BELEZINHA ZORRERO</t>
  </si>
  <si>
    <t>TAYNA HILARIO BARRETO DE SOUZA</t>
  </si>
  <si>
    <t>BEN CYRULIN</t>
  </si>
  <si>
    <t>JOAO DIAS SARMENTO</t>
  </si>
  <si>
    <t>VICTORIA YASSUDA STOCCO DE CAMARGO NEVES</t>
  </si>
  <si>
    <t>BARBIE EASY CARTEL</t>
  </si>
  <si>
    <t>BARBARA LEDO VIDAL DOS SANTOS</t>
  </si>
  <si>
    <t>PRISCILA MOLINARI</t>
  </si>
  <si>
    <t>VPJ PESTANA RED</t>
  </si>
  <si>
    <t>MIRACLES ON ME</t>
  </si>
  <si>
    <t>MARTHA HELENA ARCURI DE ALMEIDA MENDES</t>
  </si>
  <si>
    <t>ISABELLE BOVI GAZANA</t>
  </si>
  <si>
    <t>LAVINIA PAVAN DA CONCEICAO</t>
  </si>
  <si>
    <t>LISBELLA SHADY 3D</t>
  </si>
  <si>
    <t>PIETRA PATELLI</t>
  </si>
  <si>
    <t>JOSE ANTONIO DELL AQUA NETO</t>
  </si>
  <si>
    <t>MARIAH BARDELLA CAMARGO</t>
  </si>
  <si>
    <t>WALLATON LUAN DOS SANTOS</t>
  </si>
  <si>
    <t>SILVIA MARIA RIBEIRO OYAMA</t>
  </si>
  <si>
    <t>MIGUEL DIAS DA SILVA NETO</t>
  </si>
  <si>
    <t>SHE S BEST ZORRO RCH</t>
  </si>
  <si>
    <t>AL CAPONE BEST FAME</t>
  </si>
  <si>
    <t>ST BLUE BLUE</t>
  </si>
  <si>
    <t>DASH ZORRERO DASH</t>
  </si>
  <si>
    <t>CALANO BEAR 36 HRZ</t>
  </si>
  <si>
    <t>VALDIR ALBINO DE FIGUEIREDO</t>
  </si>
  <si>
    <t>LITTLE GIRL FLY GKF</t>
  </si>
  <si>
    <t>FABIO AUGUSTO GIL TERRASSAN</t>
  </si>
  <si>
    <t>HOMER TA FAME HR</t>
  </si>
  <si>
    <t>MISS FISHERS MOON</t>
  </si>
  <si>
    <t>GERALDO PIAZZI RIBEIRO NETO</t>
  </si>
  <si>
    <t>ETUDONOSSO RED</t>
  </si>
  <si>
    <t>GUILHERME TRABACHINI FABIANO</t>
  </si>
  <si>
    <t>MARINA DOS SANTOS RIBEIRO</t>
  </si>
  <si>
    <t>LADY SHOW LYNX CAC</t>
  </si>
  <si>
    <t>ANA CAROLINA SILVA TEIXEIRA</t>
  </si>
  <si>
    <t>CASH FOR JOE</t>
  </si>
  <si>
    <t>PEDRHO BAZANELLA</t>
  </si>
  <si>
    <t>GABRIELA ASSARICE NALIN</t>
  </si>
  <si>
    <t>MARIA EDUARDA MASSUCATTO GARCIA</t>
  </si>
  <si>
    <t>MATHEUS MASSUCATTO GARCIA</t>
  </si>
  <si>
    <t>CAUA LOUREIRO OLIVEIRA</t>
  </si>
  <si>
    <t>JOAO PEDRO GIL TERRASSAN</t>
  </si>
  <si>
    <t>ALICE GARCIA DE NADAI</t>
  </si>
  <si>
    <t>LUIZA DOS SANTOS DUARTE</t>
  </si>
  <si>
    <t>JULIANO PEDRA CERQUEIRA</t>
  </si>
  <si>
    <t>LETICIA THOMPSON LA TORRE DE CARVALHO</t>
  </si>
  <si>
    <t>MARIA JOAO BALSALOBRE KINCEY</t>
  </si>
  <si>
    <t>KLEEVER MORGAN KINCEY</t>
  </si>
  <si>
    <t>PEDRO LUIS POLEZER</t>
  </si>
  <si>
    <t>ANDRE MORGANTI</t>
  </si>
  <si>
    <t>DANILO ELIAS RAHAL</t>
  </si>
  <si>
    <t>NIVEA MARIA RIBEIRO</t>
  </si>
  <si>
    <t>AUREO ANTONIO FIORITA</t>
  </si>
  <si>
    <t>MARIO APARECIDO DE LIMA</t>
  </si>
  <si>
    <t>MONIQUE RODRIGUES PINO</t>
  </si>
  <si>
    <t>RONY CYRULIN</t>
  </si>
  <si>
    <t>JULIO CELSO DA SILVA LEITAO</t>
  </si>
  <si>
    <t>DAN CYRULIN</t>
  </si>
  <si>
    <t>SAMARA DE SOUZA YOSHIKAWA</t>
  </si>
  <si>
    <t>GABRIELA JUSTI OLIVEIRA</t>
  </si>
  <si>
    <t>GRAZIELA BORGHI DOS SANTOS</t>
  </si>
  <si>
    <t>JULIANA BRES</t>
  </si>
  <si>
    <t>BRUNA TEDESCO CORTELINI</t>
  </si>
  <si>
    <t>JOSEANE CASSIA CYPRIANO DE SOUZA</t>
  </si>
  <si>
    <t>ALMIR DE ANDRADE</t>
  </si>
  <si>
    <t>CLAUDIA THOMPSON DE CARVALHO</t>
  </si>
  <si>
    <t>MARIA EDUARDA DE OLIVEIRA GARCIA</t>
  </si>
  <si>
    <t>JULIA PACHECO RODRIGUES</t>
  </si>
  <si>
    <t>ISABELLA ORTOLAN DE ANDRADE</t>
  </si>
  <si>
    <t>KARLA MACHADO</t>
  </si>
  <si>
    <t>DANIELA RODRIGUES DE SOUZA</t>
  </si>
  <si>
    <t>GUSTAVO HENRIQUE SABINO</t>
  </si>
  <si>
    <t>GUILHERME RODRIGUES LEMOS CAVALCANTE</t>
  </si>
  <si>
    <t>MARIA JULIA ABREU FAZANO</t>
  </si>
  <si>
    <t>FRANCIELE CRISTINA ALVES</t>
  </si>
  <si>
    <t>FELIPE IVAN MALTA CORREA</t>
  </si>
  <si>
    <t>CAIO TREVISAN AIDAR</t>
  </si>
  <si>
    <t>GP ABQM</t>
  </si>
  <si>
    <t>ABERTA JR</t>
  </si>
  <si>
    <t>ABERTA SR</t>
  </si>
  <si>
    <t>CASTRADO</t>
  </si>
  <si>
    <t xml:space="preserve">PROLIGHT </t>
  </si>
  <si>
    <t xml:space="preserve">AMADOR </t>
  </si>
  <si>
    <t>JOVEM A</t>
  </si>
  <si>
    <t>JOVEM A PRINCIPIANTE</t>
  </si>
  <si>
    <t xml:space="preserve">AMADOR MASCULINO </t>
  </si>
  <si>
    <t xml:space="preserve">JOVEM B </t>
  </si>
  <si>
    <t>AMADOR LIGHT</t>
  </si>
  <si>
    <t>JOVEM B PRINCIPIANTE</t>
  </si>
  <si>
    <t xml:space="preserve">PF AMADOR E JOVEM </t>
  </si>
  <si>
    <t>JOVEM C PRINCIPIANTE</t>
  </si>
  <si>
    <t>MASTER A</t>
  </si>
  <si>
    <t xml:space="preserve">JOVEM C </t>
  </si>
  <si>
    <t>FEMININA</t>
  </si>
  <si>
    <t xml:space="preserve">MASTER B </t>
  </si>
  <si>
    <t>AMAMDOR PRINCIPIANTE</t>
  </si>
  <si>
    <t>BALIZA ABERTA LIVRE</t>
  </si>
  <si>
    <t>BALIZA KIDS</t>
  </si>
  <si>
    <t>BALIZA JOVEM UNIFICADO</t>
  </si>
  <si>
    <t>BALIZA AMADOR</t>
  </si>
  <si>
    <t>WILLY CERIMELI MEDEIROS</t>
  </si>
  <si>
    <t>ELI MARQUES DE ALMEIDA SILVA</t>
  </si>
  <si>
    <t>HELDER DA SILVA RIBEIRO</t>
  </si>
  <si>
    <t>GUILHERME THAME MATEUS</t>
  </si>
  <si>
    <t>ROGERIO ROMUALDO COELHO CIRIACO</t>
  </si>
  <si>
    <t>LUIS FELIPE DA SILVA</t>
  </si>
  <si>
    <t>MARCOS APARECIDO MONZINHO OLIVEIRA</t>
  </si>
  <si>
    <t>PAULO RICARDO DE OLIVEIRA</t>
  </si>
  <si>
    <t>RAFAEL SANCHES NEVES</t>
  </si>
  <si>
    <t>CLAUDIO FARIA GUALBERTO</t>
  </si>
  <si>
    <t>MIGUEL AUGUSTO NOGUEIRA MOLLO FILHO</t>
  </si>
  <si>
    <t>PAULO CESAR SIMOES</t>
  </si>
  <si>
    <t>VITOR TEIXEIRA DOS SANTOS</t>
  </si>
  <si>
    <t>DOUGLAS HENRIQUE SANTANA ROQUE</t>
  </si>
  <si>
    <t>JOAO FRANCISCO GARCIA FRANCO</t>
  </si>
  <si>
    <t>RODRIGO DA SILVA BARROS</t>
  </si>
  <si>
    <t>ANDERSON LUIZ GONCALVES FERREIRA</t>
  </si>
  <si>
    <t>OTAVIO AUGUSTO PEREIRA</t>
  </si>
  <si>
    <t>MATEUS GUILHERME BARBOSA</t>
  </si>
  <si>
    <t>WELLINGTON MACHADO PAIVA</t>
  </si>
  <si>
    <t>JULIANA FRANCO PASSARINI</t>
  </si>
  <si>
    <t>PEDRO HENRIQUE SEMENSATO LANZA</t>
  </si>
  <si>
    <t>GABRIEL UGATTIS</t>
  </si>
  <si>
    <t>JOAO VICTOR DOS SANTOS ZEFERINO</t>
  </si>
  <si>
    <t>ARTHUR TETZNER JUNIOR</t>
  </si>
  <si>
    <t>DAVID MARQUES MACEDO SILVA</t>
  </si>
  <si>
    <t>MATHEUS GONCALVES ALVES</t>
  </si>
  <si>
    <t>JOAO ROBERTO DOMINGUES DE OLIVEIRA JUNIOR</t>
  </si>
  <si>
    <t>THIAGO RODRIGUES DUARTE</t>
  </si>
  <si>
    <t>THIAGO NICOLIN DA SILVA</t>
  </si>
  <si>
    <t>LUDMILA MARTINS SANTIAGO</t>
  </si>
  <si>
    <t>MARTHA HELENA MADEIRA HERWEG</t>
  </si>
  <si>
    <t>RENATA FERRI</t>
  </si>
  <si>
    <t>FERNANDA IRINEU DE SOUZA VENTURA</t>
  </si>
  <si>
    <t>BREHNA BAZANELLA</t>
  </si>
  <si>
    <t>LETICIA FREZZARIN FAE DE VASCONCELLOS</t>
  </si>
  <si>
    <t>GABRIEL BERTAGNOLI SIMOES</t>
  </si>
  <si>
    <t>LUIZ FILIPE TANZI TERRASSAN</t>
  </si>
  <si>
    <t>ERIKA NICOLIN DA SILVA ROSA</t>
  </si>
  <si>
    <t>MANUELLA LACERDA</t>
  </si>
  <si>
    <t>ELOISA CHIARI VALENTINI</t>
  </si>
  <si>
    <t>PEDRO VITORINO MARTINS</t>
  </si>
  <si>
    <t>LUISA DELL EUGENIO DE CARVALHO</t>
  </si>
  <si>
    <t>HELOISA NASCIMENTO SARMENTO</t>
  </si>
  <si>
    <t>ISABELLA LEITE NUNES</t>
  </si>
  <si>
    <t>ALICE DA COSTA SANTOS</t>
  </si>
  <si>
    <t>JOAO GABRIEL TANZI TERRASSAN</t>
  </si>
  <si>
    <t>MIGUEL NICOLIN DA SILVA ROSA</t>
  </si>
  <si>
    <t>JULIANA RIBERTO DIAS</t>
  </si>
  <si>
    <t>RAFAEL BICALHO DE OLIVEIRA</t>
  </si>
  <si>
    <t>GABRIELA LIMA BERALDI</t>
  </si>
  <si>
    <t>MIGUEL DA CRUZ MAXIMIANO</t>
  </si>
  <si>
    <t>MARIA EDUARDA ALVES DE SOUZA</t>
  </si>
  <si>
    <t>MANUELLA DE CASTRO OLIVEIRA</t>
  </si>
  <si>
    <t>JOAO MIRIM GONZALEZ</t>
  </si>
  <si>
    <t>LETICIA DA SILVA MONZINHO</t>
  </si>
  <si>
    <t>CLARA VITORINO MARTINS</t>
  </si>
  <si>
    <t>GABRIELA DAVID MIANTE</t>
  </si>
  <si>
    <t>MARIA BERTONI</t>
  </si>
  <si>
    <t>ARTHUR CARDOSO MARTINS</t>
  </si>
  <si>
    <t>PEDRO CAIO MORALES BURINI</t>
  </si>
  <si>
    <t>ALINE GUTIERRES</t>
  </si>
  <si>
    <t>BEATRIZ APARECIDA DOS SANTOS</t>
  </si>
  <si>
    <t>LIVIA DAVID MONTEIRO</t>
  </si>
  <si>
    <t>BEATRIZ ALMEIDA FRANCA</t>
  </si>
  <si>
    <t>RAICA FERREIRA PERAL</t>
  </si>
  <si>
    <t>ISABELLA HENTZ VENDRAMIN</t>
  </si>
  <si>
    <t>ANNE LEAO</t>
  </si>
  <si>
    <t>EVANDRO JOAO AUGUSTO GUERRA</t>
  </si>
  <si>
    <t>KATIA BAKKER BATISTA</t>
  </si>
  <si>
    <t>MARIA ANTONIETA CORREA GUIMARAES WITTE</t>
  </si>
  <si>
    <t>MARIA CRISTINA MIE FIGUEIREDO</t>
  </si>
  <si>
    <t>ELAINE MARIA DA CONCEICAO JONAS FERRAREIS</t>
  </si>
  <si>
    <t>FERNANDO FERRARI DA MOTTA</t>
  </si>
  <si>
    <t>PAULO FERNANDO PAGANINI BURINI</t>
  </si>
  <si>
    <t>BERNARDO FERNANDES CARSALADE</t>
  </si>
  <si>
    <t>PEDRO WILKER DA SILVA MONTEIRO</t>
  </si>
  <si>
    <t>ARTHUR TEIXEIRA RODRIGUES DA CUNHA OLIVEIRA</t>
  </si>
  <si>
    <t>MARIANA GRACIOLI CARVALHO</t>
  </si>
  <si>
    <t>WILLIAN NAVES DE OLIVEIRA</t>
  </si>
  <si>
    <t>LARISSA ALCANTARA ANTONIASSI</t>
  </si>
  <si>
    <t>ANNA LECTICIA RIVALDO BARBOSA E SILVA</t>
  </si>
  <si>
    <t>BEATRYZ MOLINA FURLANETO</t>
  </si>
  <si>
    <t>LUMA DE MELLO BURINI</t>
  </si>
  <si>
    <t>NAIARA TELES DE ALBUQUERQUE</t>
  </si>
  <si>
    <t>DANILO REIS CORREA</t>
  </si>
  <si>
    <t>MAYRA CORREA DOS SANTOS</t>
  </si>
  <si>
    <t>IGOR GONCALVES VILELA</t>
  </si>
  <si>
    <t>HEITOR LUIZ FERRARI FERREIRA</t>
  </si>
  <si>
    <t>SILMARA ZABEU</t>
  </si>
  <si>
    <t>MAGALI PEREIRA DIAS</t>
  </si>
  <si>
    <t>FELIPE ENZO FIGUEREDO</t>
  </si>
  <si>
    <t>ADEGMAR DOS SANTOS FERREIRA</t>
  </si>
  <si>
    <t>LEANDRO COSMAN TOMACHEVSKI</t>
  </si>
  <si>
    <t>CAROLINA FERNANDA GOMIDE GARCIA</t>
  </si>
  <si>
    <t>CAROLINA FERNANDA NARESSI</t>
  </si>
  <si>
    <t>PAULA RODRIGUES</t>
  </si>
  <si>
    <t>ANA PAULA BELEM</t>
  </si>
  <si>
    <t>JULIANA BRESCIANI</t>
  </si>
  <si>
    <t>CARINE CUDMORE GOWMAN</t>
  </si>
  <si>
    <t>VIVIAN LEIS CORREIA</t>
  </si>
  <si>
    <t>ISABELA KEMERER</t>
  </si>
  <si>
    <t>RODRIGO BARBOSA DA SILVA</t>
  </si>
  <si>
    <t>JOAO ALEXANDRE MORAIS NASCIMENTO</t>
  </si>
  <si>
    <t>DAVI LUIS NASCIMENTO</t>
  </si>
  <si>
    <t>GABRIELLE SANTOS</t>
  </si>
  <si>
    <t>MATHEO DIAS MONTILHA</t>
  </si>
  <si>
    <t>GIOVANNA DELPHINO</t>
  </si>
  <si>
    <t>JUAN LUIZ DE CHICO</t>
  </si>
  <si>
    <t>JULIANO SANTOS AGNELO</t>
  </si>
  <si>
    <t>GUILHERME ANTONIO TERCONI</t>
  </si>
  <si>
    <t>DANILO ANTONIO FORNAZIERI MASSERANI</t>
  </si>
  <si>
    <t>JULIET ON FLY HWJ</t>
  </si>
  <si>
    <t>LA NEGRITA BLUE HR</t>
  </si>
  <si>
    <t>LAMUSA TOLL CAR</t>
  </si>
  <si>
    <t>BABY DASH FAME GKF</t>
  </si>
  <si>
    <t>THIAGO GONCALVES DA SILVA</t>
  </si>
  <si>
    <t>VALENTINA PAVAN</t>
  </si>
  <si>
    <t>LAURA MARIA TAKEYASU OLIVEIRA</t>
  </si>
  <si>
    <t>LARA RIBEIRO VALENCIO</t>
  </si>
  <si>
    <t>BEATRIZ JUSTINO GAMBINI</t>
  </si>
  <si>
    <t>ANTONELLA SPOLIDÓRIO ANGELELLI</t>
  </si>
  <si>
    <t>HELOISA DE AVILA SANTANA GONZALEZ</t>
  </si>
  <si>
    <t>MANUELLA BARBOSA DOS SANTOS</t>
  </si>
  <si>
    <t>LIVIA LEOPOLDO DANILOW</t>
  </si>
  <si>
    <t>ISADORA ROSA DE MATTOS</t>
  </si>
  <si>
    <t>MARIA HELENA FALEIRO COUTO</t>
  </si>
  <si>
    <t>ELISA NASCIMENTO GALLIACAMARGO</t>
  </si>
  <si>
    <t>LAVINIA KEMERER ROSSI</t>
  </si>
  <si>
    <t>LIZ MONTEIRO MENDES</t>
  </si>
  <si>
    <t>SKIP 36 BC</t>
  </si>
  <si>
    <t>UNLOCK RED 3DM</t>
  </si>
  <si>
    <t>LOVE VIKI 3DM</t>
  </si>
  <si>
    <t>ROMA 7 TA FAME</t>
  </si>
  <si>
    <t>MISS FAMOUS SEIS HR</t>
  </si>
  <si>
    <t>MIAMI STUD</t>
  </si>
  <si>
    <t>BELATRIX TA FAME</t>
  </si>
  <si>
    <t>JADIEL 3 6 HRZ</t>
  </si>
  <si>
    <t>MY JAZZY LEROY HR</t>
  </si>
  <si>
    <t>ST CAYENA</t>
  </si>
  <si>
    <t>JUDITE 3 6 HRZ</t>
  </si>
  <si>
    <t>THE WITCHER 3DM</t>
  </si>
  <si>
    <t>TOP OF MOOSE HF1</t>
  </si>
  <si>
    <t>CASH ONTHEROCKS</t>
  </si>
  <si>
    <t>THE BEST CADES 3DM</t>
  </si>
  <si>
    <t>SNIPER AGAIN N3</t>
  </si>
  <si>
    <t>MARCO POLO DASH HR</t>
  </si>
  <si>
    <t>3P NO RETURN</t>
  </si>
  <si>
    <t>CILINDRADA FAME OFV</t>
  </si>
  <si>
    <t>DIDI FAMOUS N3</t>
  </si>
  <si>
    <t>WV SLICK STREAK</t>
  </si>
  <si>
    <t>MY STUD SEIS HR</t>
  </si>
  <si>
    <t>MONGOOSE STORM BG</t>
  </si>
  <si>
    <t>3P THIS BOY CAN RACE</t>
  </si>
  <si>
    <t>LOVY EASE SEIS AD</t>
  </si>
  <si>
    <t>EVERY NIGHT</t>
  </si>
  <si>
    <t>BE A FRENCH</t>
  </si>
  <si>
    <t>DLL DETONA RALPH</t>
  </si>
  <si>
    <t>BEAUTY PEP ZORRERO</t>
  </si>
  <si>
    <t>CORONITA CREEK</t>
  </si>
  <si>
    <t>EMILIA BY LIUTI</t>
  </si>
  <si>
    <t>SAVANA FAST PBJ</t>
  </si>
  <si>
    <t>MEOW SLICK DASH HR</t>
  </si>
  <si>
    <t>EL LOCO VICTORY FNSL</t>
  </si>
  <si>
    <t>LULU RED AGAE</t>
  </si>
  <si>
    <t>PRESTIGIO RED EM</t>
  </si>
  <si>
    <t>FO ROYAL KING DASH</t>
  </si>
  <si>
    <t>CAJUINA ZORRERO VJH</t>
  </si>
  <si>
    <t>3D RAYSA STAR</t>
  </si>
  <si>
    <t>OPHELIA FAME EK</t>
  </si>
  <si>
    <t>LOTUS FAME HNSA</t>
  </si>
  <si>
    <t>FO MALALA BULLY</t>
  </si>
  <si>
    <t>BULLY BULLY FAME</t>
  </si>
  <si>
    <t>ZORRERA N COOKIE</t>
  </si>
  <si>
    <t>EL EASE ZORRERO</t>
  </si>
  <si>
    <t>MACREEK LEROY HR</t>
  </si>
  <si>
    <t>NOBELITA DOC MOON</t>
  </si>
  <si>
    <t>MY BEST GIFT 3DM</t>
  </si>
  <si>
    <t>MACHAMP BLUE MAX HR</t>
  </si>
  <si>
    <t>BRUTOS SEIS JIBF</t>
  </si>
  <si>
    <t>MACHINE LEROY HR</t>
  </si>
  <si>
    <t>SUGARFAME NHP</t>
  </si>
  <si>
    <t>MOKOTA STUD HR</t>
  </si>
  <si>
    <t>STAR RED APOLLO</t>
  </si>
  <si>
    <t>MILENIUM MOON HR</t>
  </si>
  <si>
    <t>MISS SLICK ROSE HR</t>
  </si>
  <si>
    <t>CAVALO INICIANTE</t>
  </si>
  <si>
    <t>KIDS TAMBOR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</si>
</sst>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0" fillId="0" borderId="2" xfId="0" applyNumberFormat="1" applyBorder="1"/>
    <xf numFmtId="0" fontId="0" fillId="0" borderId="6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5" fillId="0" borderId="10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3" fontId="6" fillId="0" borderId="2" xfId="0" applyNumberFormat="1" applyFont="1" applyBorder="1"/>
    <xf numFmtId="3" fontId="6" fillId="0" borderId="1" xfId="0" applyNumberFormat="1" applyFont="1" applyBorder="1"/>
    <xf numFmtId="0" fontId="1" fillId="0" borderId="2" xfId="0" applyFont="1" applyBorder="1"/>
    <xf numFmtId="0" fontId="1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16" xfId="0" applyBorder="1"/>
    <xf numFmtId="0" fontId="1" fillId="0" borderId="1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7" xfId="0" applyFont="1" applyBorder="1"/>
    <xf numFmtId="3" fontId="1" fillId="0" borderId="18" xfId="0" applyNumberFormat="1" applyFont="1" applyBorder="1" applyAlignment="1">
      <alignment horizontal="center"/>
    </xf>
    <xf numFmtId="0" fontId="0" fillId="0" borderId="19" xfId="0" applyBorder="1"/>
    <xf numFmtId="3" fontId="1" fillId="0" borderId="2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3" xfId="0" applyFont="1" applyBorder="1"/>
    <xf numFmtId="0" fontId="7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E7B4-E9E5-46BC-A71B-32A213CF5492}">
  <sheetPr>
    <tabColor rgb="FFFFFF00"/>
  </sheetPr>
  <dimension ref="A1:N38"/>
  <sheetViews>
    <sheetView tabSelected="1" workbookViewId="0">
      <selection activeCell="B13" sqref="B13"/>
    </sheetView>
  </sheetViews>
  <sheetFormatPr defaultRowHeight="15" x14ac:dyDescent="0.25"/>
  <cols>
    <col min="1" max="1" width="3.7109375" bestFit="1" customWidth="1"/>
    <col min="2" max="2" width="39.85546875" bestFit="1" customWidth="1"/>
    <col min="3" max="3" width="7" style="44" bestFit="1" customWidth="1"/>
    <col min="4" max="4" width="8.42578125" style="1" bestFit="1" customWidth="1"/>
    <col min="5" max="5" width="7" style="44" bestFit="1" customWidth="1"/>
    <col min="6" max="6" width="8.42578125" style="1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</cols>
  <sheetData>
    <row r="1" spans="1:14" ht="15.75" thickBot="1" x14ac:dyDescent="0.3">
      <c r="B1" s="30" t="s">
        <v>191</v>
      </c>
      <c r="C1" s="33" t="s">
        <v>50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x14ac:dyDescent="0.25">
      <c r="A2" s="2" t="s">
        <v>7</v>
      </c>
      <c r="B2" s="2" t="s">
        <v>6</v>
      </c>
      <c r="C2" s="41" t="s">
        <v>0</v>
      </c>
      <c r="D2" s="7" t="s">
        <v>49</v>
      </c>
      <c r="E2" s="41" t="s">
        <v>1</v>
      </c>
      <c r="F2" s="7" t="s">
        <v>49</v>
      </c>
      <c r="G2" s="6" t="s">
        <v>2</v>
      </c>
      <c r="H2" s="7" t="s">
        <v>49</v>
      </c>
      <c r="I2" s="6" t="s">
        <v>3</v>
      </c>
      <c r="J2" s="7" t="s">
        <v>49</v>
      </c>
      <c r="K2" s="6" t="s">
        <v>4</v>
      </c>
      <c r="L2" s="7" t="s">
        <v>49</v>
      </c>
      <c r="M2" s="6" t="s">
        <v>51</v>
      </c>
      <c r="N2" s="7" t="s">
        <v>52</v>
      </c>
    </row>
    <row r="3" spans="1:14" x14ac:dyDescent="0.25">
      <c r="A3" s="3">
        <v>1</v>
      </c>
      <c r="B3" s="3" t="s">
        <v>12</v>
      </c>
      <c r="C3" s="42">
        <v>17043</v>
      </c>
      <c r="D3" s="39">
        <v>35</v>
      </c>
      <c r="E3" s="42">
        <v>16790</v>
      </c>
      <c r="F3" s="40">
        <v>45</v>
      </c>
      <c r="G3" s="9"/>
      <c r="H3" s="9"/>
      <c r="I3" s="9"/>
      <c r="J3" s="9"/>
      <c r="K3" s="9"/>
      <c r="L3" s="9"/>
      <c r="M3" s="9"/>
      <c r="N3" s="8">
        <f>D3+F3+H3+J3+L3-M3</f>
        <v>80</v>
      </c>
    </row>
    <row r="4" spans="1:14" x14ac:dyDescent="0.25">
      <c r="A4" s="3">
        <f>1+A3</f>
        <v>2</v>
      </c>
      <c r="B4" s="3" t="s">
        <v>9</v>
      </c>
      <c r="C4" s="42">
        <v>16788</v>
      </c>
      <c r="D4" s="39">
        <v>45</v>
      </c>
      <c r="E4" s="42">
        <v>16962</v>
      </c>
      <c r="F4" s="40">
        <v>35</v>
      </c>
      <c r="G4" s="9"/>
      <c r="H4" s="9"/>
      <c r="I4" s="9"/>
      <c r="J4" s="9"/>
      <c r="K4" s="9"/>
      <c r="L4" s="9"/>
      <c r="M4" s="9"/>
      <c r="N4" s="8">
        <f>D4+F4+H4+J4+L4-M4</f>
        <v>80</v>
      </c>
    </row>
    <row r="5" spans="1:14" x14ac:dyDescent="0.25">
      <c r="A5" s="3">
        <f t="shared" ref="A5:A38" si="0">1+A4</f>
        <v>3</v>
      </c>
      <c r="B5" s="3" t="s">
        <v>8</v>
      </c>
      <c r="C5" s="42">
        <v>16746</v>
      </c>
      <c r="D5" s="39">
        <v>50</v>
      </c>
      <c r="E5" s="43">
        <v>0</v>
      </c>
      <c r="F5" s="40">
        <v>0</v>
      </c>
      <c r="G5" s="9"/>
      <c r="H5" s="9"/>
      <c r="I5" s="9"/>
      <c r="J5" s="9"/>
      <c r="K5" s="9"/>
      <c r="L5" s="9"/>
      <c r="M5" s="9"/>
      <c r="N5" s="8">
        <f>D5+F5+H5+J5+L5-M5</f>
        <v>50</v>
      </c>
    </row>
    <row r="6" spans="1:14" x14ac:dyDescent="0.25">
      <c r="A6" s="3">
        <f t="shared" si="0"/>
        <v>4</v>
      </c>
      <c r="B6" s="3" t="s">
        <v>31</v>
      </c>
      <c r="C6" s="43">
        <v>0</v>
      </c>
      <c r="D6" s="40">
        <v>0</v>
      </c>
      <c r="E6" s="42">
        <v>16698</v>
      </c>
      <c r="F6" s="40">
        <v>50</v>
      </c>
      <c r="G6" s="9"/>
      <c r="H6" s="9"/>
      <c r="I6" s="9"/>
      <c r="J6" s="9"/>
      <c r="K6" s="9"/>
      <c r="L6" s="9"/>
      <c r="M6" s="9"/>
      <c r="N6" s="8">
        <f>D6+F6+H6+J6+L6-M6</f>
        <v>50</v>
      </c>
    </row>
    <row r="7" spans="1:14" x14ac:dyDescent="0.25">
      <c r="A7" s="3">
        <f t="shared" si="0"/>
        <v>5</v>
      </c>
      <c r="B7" s="3" t="s">
        <v>10</v>
      </c>
      <c r="C7" s="42">
        <v>16912</v>
      </c>
      <c r="D7" s="39">
        <v>41</v>
      </c>
      <c r="E7" s="42">
        <v>22151</v>
      </c>
      <c r="F7" s="40">
        <v>3</v>
      </c>
      <c r="G7" s="9"/>
      <c r="H7" s="9"/>
      <c r="I7" s="9"/>
      <c r="J7" s="9"/>
      <c r="K7" s="9"/>
      <c r="L7" s="9"/>
      <c r="M7" s="9"/>
      <c r="N7" s="8">
        <f>D7+F7+H7+J7+L7-M7</f>
        <v>44</v>
      </c>
    </row>
    <row r="8" spans="1:14" x14ac:dyDescent="0.25">
      <c r="A8" s="3">
        <f t="shared" si="0"/>
        <v>6</v>
      </c>
      <c r="B8" s="3" t="s">
        <v>19</v>
      </c>
      <c r="C8" s="42">
        <v>17442</v>
      </c>
      <c r="D8" s="39">
        <v>20</v>
      </c>
      <c r="E8" s="42">
        <v>17192</v>
      </c>
      <c r="F8" s="40">
        <v>22</v>
      </c>
      <c r="G8" s="9"/>
      <c r="H8" s="9"/>
      <c r="I8" s="9"/>
      <c r="J8" s="9"/>
      <c r="K8" s="9"/>
      <c r="L8" s="9"/>
      <c r="M8" s="9"/>
      <c r="N8" s="8">
        <f>D8+F8+H8+J8+L8-M8</f>
        <v>42</v>
      </c>
    </row>
    <row r="9" spans="1:14" x14ac:dyDescent="0.25">
      <c r="A9" s="3">
        <f t="shared" si="0"/>
        <v>7</v>
      </c>
      <c r="B9" s="3" t="s">
        <v>214</v>
      </c>
      <c r="C9" s="43">
        <v>0</v>
      </c>
      <c r="D9" s="40">
        <v>0</v>
      </c>
      <c r="E9" s="42">
        <v>16903</v>
      </c>
      <c r="F9" s="40">
        <v>41</v>
      </c>
      <c r="G9" s="9"/>
      <c r="H9" s="9"/>
      <c r="I9" s="9"/>
      <c r="J9" s="9"/>
      <c r="K9" s="9"/>
      <c r="L9" s="9"/>
      <c r="M9" s="9"/>
      <c r="N9" s="8">
        <f>D9+F9+H9+J9+L9-M9</f>
        <v>41</v>
      </c>
    </row>
    <row r="10" spans="1:14" x14ac:dyDescent="0.25">
      <c r="A10" s="3">
        <f t="shared" si="0"/>
        <v>8</v>
      </c>
      <c r="B10" s="3" t="s">
        <v>11</v>
      </c>
      <c r="C10" s="42">
        <v>16976</v>
      </c>
      <c r="D10" s="39">
        <v>38</v>
      </c>
      <c r="E10" s="43">
        <v>0</v>
      </c>
      <c r="F10" s="40">
        <v>0</v>
      </c>
      <c r="G10" s="9"/>
      <c r="H10" s="9"/>
      <c r="I10" s="9"/>
      <c r="J10" s="9"/>
      <c r="K10" s="9"/>
      <c r="L10" s="9"/>
      <c r="M10" s="9"/>
      <c r="N10" s="8">
        <f>D10+F10+H10+J10+L10-M10</f>
        <v>38</v>
      </c>
    </row>
    <row r="11" spans="1:14" x14ac:dyDescent="0.25">
      <c r="A11" s="3">
        <f t="shared" si="0"/>
        <v>9</v>
      </c>
      <c r="B11" s="3" t="s">
        <v>215</v>
      </c>
      <c r="C11" s="43"/>
      <c r="D11" s="40"/>
      <c r="E11" s="42">
        <v>16949</v>
      </c>
      <c r="F11" s="40">
        <v>38</v>
      </c>
      <c r="G11" s="9"/>
      <c r="H11" s="9"/>
      <c r="I11" s="9"/>
      <c r="J11" s="9"/>
      <c r="K11" s="9"/>
      <c r="L11" s="9"/>
      <c r="M11" s="9"/>
      <c r="N11" s="8">
        <f>D11+F11+H11+J11+L11-M11</f>
        <v>38</v>
      </c>
    </row>
    <row r="12" spans="1:14" x14ac:dyDescent="0.25">
      <c r="A12" s="3">
        <f t="shared" si="0"/>
        <v>10</v>
      </c>
      <c r="B12" s="3" t="s">
        <v>18</v>
      </c>
      <c r="C12" s="42">
        <v>17370</v>
      </c>
      <c r="D12" s="39">
        <v>22</v>
      </c>
      <c r="E12" s="42">
        <v>17258</v>
      </c>
      <c r="F12" s="40">
        <v>14</v>
      </c>
      <c r="G12" s="9"/>
      <c r="H12" s="9"/>
      <c r="I12" s="9"/>
      <c r="J12" s="9"/>
      <c r="K12" s="9"/>
      <c r="L12" s="9"/>
      <c r="M12" s="9"/>
      <c r="N12" s="8">
        <f>D12+F12+H12+J12+L12-M12</f>
        <v>36</v>
      </c>
    </row>
    <row r="13" spans="1:14" x14ac:dyDescent="0.25">
      <c r="A13" s="3">
        <f t="shared" si="0"/>
        <v>11</v>
      </c>
      <c r="B13" s="3" t="s">
        <v>13</v>
      </c>
      <c r="C13" s="42">
        <v>17072</v>
      </c>
      <c r="D13" s="39">
        <v>32</v>
      </c>
      <c r="E13" s="43">
        <v>0</v>
      </c>
      <c r="F13" s="40">
        <v>0</v>
      </c>
      <c r="G13" s="9"/>
      <c r="H13" s="9"/>
      <c r="I13" s="9"/>
      <c r="J13" s="9"/>
      <c r="K13" s="9"/>
      <c r="L13" s="9"/>
      <c r="M13" s="9"/>
      <c r="N13" s="8">
        <f>D13+F13+H13+J13+L13-M13</f>
        <v>32</v>
      </c>
    </row>
    <row r="14" spans="1:14" x14ac:dyDescent="0.25">
      <c r="A14" s="3">
        <f t="shared" si="0"/>
        <v>12</v>
      </c>
      <c r="B14" s="3" t="s">
        <v>150</v>
      </c>
      <c r="C14" s="43">
        <v>0</v>
      </c>
      <c r="D14" s="40">
        <v>0</v>
      </c>
      <c r="E14" s="42">
        <v>17011</v>
      </c>
      <c r="F14" s="40">
        <v>32</v>
      </c>
      <c r="G14" s="9"/>
      <c r="H14" s="9"/>
      <c r="I14" s="9"/>
      <c r="J14" s="9"/>
      <c r="K14" s="9"/>
      <c r="L14" s="9"/>
      <c r="M14" s="9"/>
      <c r="N14" s="8">
        <f>D14+F14+H14+J14+L14-M14</f>
        <v>32</v>
      </c>
    </row>
    <row r="15" spans="1:14" x14ac:dyDescent="0.25">
      <c r="A15" s="3">
        <f t="shared" si="0"/>
        <v>13</v>
      </c>
      <c r="B15" s="3" t="s">
        <v>14</v>
      </c>
      <c r="C15" s="42">
        <v>17169</v>
      </c>
      <c r="D15" s="39">
        <v>30</v>
      </c>
      <c r="E15" s="43">
        <v>0</v>
      </c>
      <c r="F15" s="40">
        <v>0</v>
      </c>
      <c r="G15" s="9"/>
      <c r="H15" s="9"/>
      <c r="I15" s="9"/>
      <c r="J15" s="9"/>
      <c r="K15" s="9"/>
      <c r="L15" s="9"/>
      <c r="M15" s="9"/>
      <c r="N15" s="8">
        <f>D15+F15+H15+J15+L15-M15</f>
        <v>30</v>
      </c>
    </row>
    <row r="16" spans="1:14" x14ac:dyDescent="0.25">
      <c r="A16" s="3">
        <f t="shared" si="0"/>
        <v>14</v>
      </c>
      <c r="B16" s="3" t="s">
        <v>216</v>
      </c>
      <c r="C16" s="43">
        <v>0</v>
      </c>
      <c r="D16" s="40">
        <v>0</v>
      </c>
      <c r="E16" s="42">
        <v>17060</v>
      </c>
      <c r="F16" s="40">
        <v>30</v>
      </c>
      <c r="G16" s="9"/>
      <c r="H16" s="9"/>
      <c r="I16" s="9"/>
      <c r="J16" s="9"/>
      <c r="K16" s="9"/>
      <c r="L16" s="9"/>
      <c r="M16" s="9"/>
      <c r="N16" s="8">
        <f>D16+F16+H16+J16+L16-M16</f>
        <v>30</v>
      </c>
    </row>
    <row r="17" spans="1:14" x14ac:dyDescent="0.25">
      <c r="A17" s="3">
        <f t="shared" si="0"/>
        <v>15</v>
      </c>
      <c r="B17" s="3" t="s">
        <v>68</v>
      </c>
      <c r="C17" s="43">
        <v>0</v>
      </c>
      <c r="D17" s="40">
        <v>0</v>
      </c>
      <c r="E17" s="42">
        <v>17100</v>
      </c>
      <c r="F17" s="40">
        <v>28</v>
      </c>
      <c r="G17" s="9"/>
      <c r="H17" s="9"/>
      <c r="I17" s="9"/>
      <c r="J17" s="9"/>
      <c r="K17" s="9"/>
      <c r="L17" s="9"/>
      <c r="M17" s="9"/>
      <c r="N17" s="8">
        <f>D17+F17+H17+J17+L17-M17</f>
        <v>28</v>
      </c>
    </row>
    <row r="18" spans="1:14" x14ac:dyDescent="0.25">
      <c r="A18" s="3">
        <f t="shared" si="0"/>
        <v>16</v>
      </c>
      <c r="B18" s="3" t="s">
        <v>15</v>
      </c>
      <c r="C18" s="42">
        <v>17243</v>
      </c>
      <c r="D18" s="39">
        <v>28</v>
      </c>
      <c r="E18" s="43">
        <v>0</v>
      </c>
      <c r="F18" s="40">
        <v>0</v>
      </c>
      <c r="G18" s="9"/>
      <c r="H18" s="9"/>
      <c r="I18" s="9"/>
      <c r="J18" s="9"/>
      <c r="K18" s="9"/>
      <c r="L18" s="9"/>
      <c r="M18" s="9"/>
      <c r="N18" s="8">
        <f>D18+F18+H18+J18+L18-M18</f>
        <v>28</v>
      </c>
    </row>
    <row r="19" spans="1:14" x14ac:dyDescent="0.25">
      <c r="A19" s="3">
        <f t="shared" si="0"/>
        <v>17</v>
      </c>
      <c r="B19" s="3" t="s">
        <v>16</v>
      </c>
      <c r="C19" s="42">
        <v>17256</v>
      </c>
      <c r="D19" s="39">
        <v>26</v>
      </c>
      <c r="E19" s="43">
        <v>0</v>
      </c>
      <c r="F19" s="40">
        <v>0</v>
      </c>
      <c r="G19" s="9"/>
      <c r="H19" s="9"/>
      <c r="I19" s="9"/>
      <c r="J19" s="9"/>
      <c r="K19" s="9"/>
      <c r="L19" s="9"/>
      <c r="M19" s="9"/>
      <c r="N19" s="8">
        <f>D19+F19+H19+J19+L19-M19</f>
        <v>26</v>
      </c>
    </row>
    <row r="20" spans="1:14" x14ac:dyDescent="0.25">
      <c r="A20" s="3">
        <f t="shared" si="0"/>
        <v>18</v>
      </c>
      <c r="B20" s="3" t="s">
        <v>217</v>
      </c>
      <c r="C20" s="43">
        <v>0</v>
      </c>
      <c r="D20" s="40">
        <v>0</v>
      </c>
      <c r="E20" s="42">
        <v>17108</v>
      </c>
      <c r="F20" s="40">
        <v>26</v>
      </c>
      <c r="G20" s="9"/>
      <c r="H20" s="9"/>
      <c r="I20" s="9"/>
      <c r="J20" s="9"/>
      <c r="K20" s="9"/>
      <c r="L20" s="9"/>
      <c r="M20" s="9"/>
      <c r="N20" s="8">
        <f>D20+F20+H20+J20+L20-M20</f>
        <v>26</v>
      </c>
    </row>
    <row r="21" spans="1:14" x14ac:dyDescent="0.25">
      <c r="A21" s="3">
        <f t="shared" si="0"/>
        <v>19</v>
      </c>
      <c r="B21" s="3" t="s">
        <v>17</v>
      </c>
      <c r="C21" s="42">
        <v>17359</v>
      </c>
      <c r="D21" s="39">
        <v>24</v>
      </c>
      <c r="E21" s="43">
        <v>0</v>
      </c>
      <c r="F21" s="40">
        <v>0</v>
      </c>
      <c r="G21" s="9"/>
      <c r="H21" s="9"/>
      <c r="I21" s="9"/>
      <c r="J21" s="9"/>
      <c r="K21" s="9"/>
      <c r="L21" s="9"/>
      <c r="M21" s="9"/>
      <c r="N21" s="8">
        <f>D21+F21+H21+J21+L21-M21</f>
        <v>24</v>
      </c>
    </row>
    <row r="22" spans="1:14" x14ac:dyDescent="0.25">
      <c r="A22" s="3">
        <f t="shared" si="0"/>
        <v>20</v>
      </c>
      <c r="B22" s="3" t="s">
        <v>26</v>
      </c>
      <c r="C22" s="43">
        <v>0</v>
      </c>
      <c r="D22" s="40">
        <v>0</v>
      </c>
      <c r="E22" s="42">
        <v>17124</v>
      </c>
      <c r="F22" s="40">
        <v>24</v>
      </c>
      <c r="G22" s="9"/>
      <c r="H22" s="9"/>
      <c r="I22" s="9"/>
      <c r="J22" s="9"/>
      <c r="K22" s="9"/>
      <c r="L22" s="9"/>
      <c r="M22" s="9"/>
      <c r="N22" s="8">
        <f>D22+F22+H22+J22+L22-M22</f>
        <v>24</v>
      </c>
    </row>
    <row r="23" spans="1:14" x14ac:dyDescent="0.25">
      <c r="A23" s="3">
        <f t="shared" si="0"/>
        <v>21</v>
      </c>
      <c r="B23" s="3" t="s">
        <v>20</v>
      </c>
      <c r="C23" s="42">
        <v>17942</v>
      </c>
      <c r="D23" s="39">
        <v>18</v>
      </c>
      <c r="E23" s="42">
        <v>17692</v>
      </c>
      <c r="F23" s="40">
        <v>3</v>
      </c>
      <c r="G23" s="9"/>
      <c r="H23" s="9"/>
      <c r="I23" s="9"/>
      <c r="J23" s="9"/>
      <c r="K23" s="9"/>
      <c r="L23" s="9"/>
      <c r="M23" s="9"/>
      <c r="N23" s="8">
        <f>D23+F23+H23+J23+L23-M23</f>
        <v>21</v>
      </c>
    </row>
    <row r="24" spans="1:14" x14ac:dyDescent="0.25">
      <c r="A24" s="3">
        <f t="shared" si="0"/>
        <v>22</v>
      </c>
      <c r="B24" s="3" t="s">
        <v>218</v>
      </c>
      <c r="C24" s="43">
        <v>0</v>
      </c>
      <c r="D24" s="40">
        <v>0</v>
      </c>
      <c r="E24" s="42">
        <v>17202</v>
      </c>
      <c r="F24" s="40">
        <v>20</v>
      </c>
      <c r="G24" s="9"/>
      <c r="H24" s="9"/>
      <c r="I24" s="9"/>
      <c r="J24" s="9"/>
      <c r="K24" s="9"/>
      <c r="L24" s="9"/>
      <c r="M24" s="9"/>
      <c r="N24" s="8">
        <f>D24+F24+H24+J24+L24-M24</f>
        <v>20</v>
      </c>
    </row>
    <row r="25" spans="1:14" x14ac:dyDescent="0.25">
      <c r="A25" s="3">
        <f t="shared" si="0"/>
        <v>23</v>
      </c>
      <c r="B25" s="3" t="s">
        <v>60</v>
      </c>
      <c r="C25" s="43">
        <v>0</v>
      </c>
      <c r="D25" s="40">
        <v>0</v>
      </c>
      <c r="E25" s="42">
        <v>17222</v>
      </c>
      <c r="F25" s="40">
        <v>18</v>
      </c>
      <c r="G25" s="9"/>
      <c r="H25" s="9"/>
      <c r="I25" s="9"/>
      <c r="J25" s="9"/>
      <c r="K25" s="9"/>
      <c r="L25" s="9"/>
      <c r="M25" s="9"/>
      <c r="N25" s="8">
        <f>D25+F25+H25+J25+L25-M25</f>
        <v>18</v>
      </c>
    </row>
    <row r="26" spans="1:14" x14ac:dyDescent="0.25">
      <c r="A26" s="3">
        <f t="shared" si="0"/>
        <v>24</v>
      </c>
      <c r="B26" s="3" t="s">
        <v>21</v>
      </c>
      <c r="C26" s="42">
        <v>18161</v>
      </c>
      <c r="D26" s="39">
        <v>16</v>
      </c>
      <c r="E26" s="43">
        <v>0</v>
      </c>
      <c r="F26" s="40">
        <v>0</v>
      </c>
      <c r="G26" s="9"/>
      <c r="H26" s="9"/>
      <c r="I26" s="9"/>
      <c r="J26" s="9"/>
      <c r="K26" s="9"/>
      <c r="L26" s="9"/>
      <c r="M26" s="9"/>
      <c r="N26" s="8">
        <f>D26+F26+H26+J26+L26-M26</f>
        <v>16</v>
      </c>
    </row>
    <row r="27" spans="1:14" x14ac:dyDescent="0.25">
      <c r="A27" s="3">
        <f t="shared" si="0"/>
        <v>25</v>
      </c>
      <c r="B27" s="3" t="s">
        <v>219</v>
      </c>
      <c r="C27" s="43">
        <v>0</v>
      </c>
      <c r="D27" s="40">
        <v>0</v>
      </c>
      <c r="E27" s="42">
        <v>17251</v>
      </c>
      <c r="F27" s="40">
        <v>16</v>
      </c>
      <c r="G27" s="9"/>
      <c r="H27" s="9"/>
      <c r="I27" s="9"/>
      <c r="J27" s="9"/>
      <c r="K27" s="9"/>
      <c r="L27" s="9"/>
      <c r="M27" s="9"/>
      <c r="N27" s="8">
        <f>D27+F27+H27+J27+L27-M27</f>
        <v>16</v>
      </c>
    </row>
    <row r="28" spans="1:14" x14ac:dyDescent="0.25">
      <c r="A28" s="3">
        <f t="shared" si="0"/>
        <v>26</v>
      </c>
      <c r="B28" s="3" t="s">
        <v>22</v>
      </c>
      <c r="C28" s="42">
        <v>22644</v>
      </c>
      <c r="D28" s="39">
        <v>14</v>
      </c>
      <c r="E28" s="43">
        <v>0</v>
      </c>
      <c r="F28" s="40">
        <v>0</v>
      </c>
      <c r="G28" s="9"/>
      <c r="H28" s="9"/>
      <c r="I28" s="9"/>
      <c r="J28" s="9"/>
      <c r="K28" s="9"/>
      <c r="L28" s="9"/>
      <c r="M28" s="9"/>
      <c r="N28" s="8">
        <f>D28+F28+H28+J28+L28-M28</f>
        <v>14</v>
      </c>
    </row>
    <row r="29" spans="1:14" x14ac:dyDescent="0.25">
      <c r="A29" s="3">
        <f t="shared" si="0"/>
        <v>27</v>
      </c>
      <c r="B29" s="3" t="s">
        <v>220</v>
      </c>
      <c r="C29" s="43">
        <v>0</v>
      </c>
      <c r="D29" s="40">
        <v>0</v>
      </c>
      <c r="E29" s="42">
        <v>17260</v>
      </c>
      <c r="F29" s="40">
        <v>12</v>
      </c>
      <c r="G29" s="9"/>
      <c r="H29" s="9"/>
      <c r="I29" s="9"/>
      <c r="J29" s="9"/>
      <c r="K29" s="9"/>
      <c r="L29" s="9"/>
      <c r="M29" s="9"/>
      <c r="N29" s="8">
        <f>D29+F29+H29+J29+L29-M29</f>
        <v>12</v>
      </c>
    </row>
    <row r="30" spans="1:14" x14ac:dyDescent="0.25">
      <c r="A30" s="3">
        <f t="shared" si="0"/>
        <v>28</v>
      </c>
      <c r="B30" s="3" t="s">
        <v>221</v>
      </c>
      <c r="C30" s="43">
        <v>0</v>
      </c>
      <c r="D30" s="40">
        <v>0</v>
      </c>
      <c r="E30" s="42">
        <v>17344</v>
      </c>
      <c r="F30" s="40">
        <v>10</v>
      </c>
      <c r="G30" s="9"/>
      <c r="H30" s="9"/>
      <c r="I30" s="9"/>
      <c r="J30" s="9"/>
      <c r="K30" s="9"/>
      <c r="L30" s="9"/>
      <c r="M30" s="9"/>
      <c r="N30" s="8">
        <f>D30+F30+H30+J30+L30-M30</f>
        <v>10</v>
      </c>
    </row>
    <row r="31" spans="1:14" x14ac:dyDescent="0.25">
      <c r="A31" s="3">
        <f t="shared" si="0"/>
        <v>29</v>
      </c>
      <c r="B31" s="3" t="s">
        <v>222</v>
      </c>
      <c r="C31" s="43">
        <v>0</v>
      </c>
      <c r="D31" s="40">
        <v>0</v>
      </c>
      <c r="E31" s="42">
        <v>17402</v>
      </c>
      <c r="F31" s="40">
        <v>8</v>
      </c>
      <c r="G31" s="9"/>
      <c r="H31" s="9"/>
      <c r="I31" s="9"/>
      <c r="J31" s="9"/>
      <c r="K31" s="9"/>
      <c r="L31" s="9"/>
      <c r="M31" s="9"/>
      <c r="N31" s="8">
        <f>D31+F31+H31+J31+L31-M31</f>
        <v>8</v>
      </c>
    </row>
    <row r="32" spans="1:14" x14ac:dyDescent="0.25">
      <c r="A32" s="3">
        <f t="shared" si="0"/>
        <v>30</v>
      </c>
      <c r="B32" s="3" t="s">
        <v>223</v>
      </c>
      <c r="C32" s="43">
        <v>0</v>
      </c>
      <c r="D32" s="40">
        <v>0</v>
      </c>
      <c r="E32" s="42">
        <v>17471</v>
      </c>
      <c r="F32" s="40">
        <v>6</v>
      </c>
      <c r="G32" s="9"/>
      <c r="H32" s="9"/>
      <c r="I32" s="9"/>
      <c r="J32" s="9"/>
      <c r="K32" s="9"/>
      <c r="L32" s="9"/>
      <c r="M32" s="9"/>
      <c r="N32" s="8">
        <f>D32+F32+H32+J32+L32-M32</f>
        <v>6</v>
      </c>
    </row>
    <row r="33" spans="1:14" x14ac:dyDescent="0.25">
      <c r="A33" s="3">
        <f t="shared" si="0"/>
        <v>31</v>
      </c>
      <c r="B33" s="3" t="s">
        <v>224</v>
      </c>
      <c r="C33" s="43">
        <v>0</v>
      </c>
      <c r="D33" s="40">
        <v>0</v>
      </c>
      <c r="E33" s="42">
        <v>17529</v>
      </c>
      <c r="F33" s="40">
        <v>4</v>
      </c>
      <c r="G33" s="9"/>
      <c r="H33" s="9"/>
      <c r="I33" s="9"/>
      <c r="J33" s="9"/>
      <c r="K33" s="9"/>
      <c r="L33" s="9"/>
      <c r="M33" s="9"/>
      <c r="N33" s="8">
        <f>D33+F33+H33+J33+L33-M33</f>
        <v>4</v>
      </c>
    </row>
    <row r="34" spans="1:14" x14ac:dyDescent="0.25">
      <c r="A34" s="3">
        <f t="shared" si="0"/>
        <v>32</v>
      </c>
      <c r="B34" s="3" t="s">
        <v>176</v>
      </c>
      <c r="C34" s="43">
        <v>0</v>
      </c>
      <c r="D34" s="40">
        <v>0</v>
      </c>
      <c r="E34" s="42">
        <v>19092</v>
      </c>
      <c r="F34" s="40">
        <v>3</v>
      </c>
      <c r="G34" s="9"/>
      <c r="H34" s="9"/>
      <c r="I34" s="9"/>
      <c r="J34" s="9"/>
      <c r="K34" s="9"/>
      <c r="L34" s="9"/>
      <c r="M34" s="9"/>
      <c r="N34" s="8">
        <f>D34+F34+H34+J34+L34-M34</f>
        <v>3</v>
      </c>
    </row>
    <row r="35" spans="1:14" x14ac:dyDescent="0.25">
      <c r="A35" s="3">
        <f t="shared" si="0"/>
        <v>33</v>
      </c>
      <c r="B35" s="3" t="s">
        <v>227</v>
      </c>
      <c r="C35" s="43">
        <v>0</v>
      </c>
      <c r="D35" s="40">
        <v>0</v>
      </c>
      <c r="E35" s="42">
        <v>17802</v>
      </c>
      <c r="F35" s="40">
        <v>3</v>
      </c>
      <c r="G35" s="9"/>
      <c r="H35" s="9"/>
      <c r="I35" s="9"/>
      <c r="J35" s="9"/>
      <c r="K35" s="9"/>
      <c r="L35" s="9"/>
      <c r="M35" s="9"/>
      <c r="N35" s="8">
        <f>D35+F35+H35+J35+L35-M35</f>
        <v>3</v>
      </c>
    </row>
    <row r="36" spans="1:14" x14ac:dyDescent="0.25">
      <c r="A36" s="3">
        <f t="shared" si="0"/>
        <v>34</v>
      </c>
      <c r="B36" s="3" t="s">
        <v>228</v>
      </c>
      <c r="C36" s="43">
        <v>0</v>
      </c>
      <c r="D36" s="40">
        <v>0</v>
      </c>
      <c r="E36" s="42">
        <v>23912</v>
      </c>
      <c r="F36" s="40">
        <v>3</v>
      </c>
      <c r="G36" s="9"/>
      <c r="H36" s="9"/>
      <c r="I36" s="9"/>
      <c r="J36" s="9"/>
      <c r="K36" s="9"/>
      <c r="L36" s="9"/>
      <c r="M36" s="9"/>
      <c r="N36" s="8">
        <f>D36+F36+H36+J36+L36-M36</f>
        <v>3</v>
      </c>
    </row>
    <row r="37" spans="1:14" x14ac:dyDescent="0.25">
      <c r="A37" s="3">
        <f t="shared" si="0"/>
        <v>35</v>
      </c>
      <c r="B37" s="3" t="s">
        <v>225</v>
      </c>
      <c r="C37" s="43">
        <v>0</v>
      </c>
      <c r="D37" s="40">
        <v>0</v>
      </c>
      <c r="E37" s="42">
        <v>17566</v>
      </c>
      <c r="F37" s="40">
        <v>3</v>
      </c>
      <c r="G37" s="9"/>
      <c r="H37" s="9"/>
      <c r="I37" s="9"/>
      <c r="J37" s="9"/>
      <c r="K37" s="9"/>
      <c r="L37" s="9"/>
      <c r="M37" s="9"/>
      <c r="N37" s="8">
        <f>D37+F37+H37+J37+L37-M37</f>
        <v>3</v>
      </c>
    </row>
    <row r="38" spans="1:14" x14ac:dyDescent="0.25">
      <c r="A38" s="3">
        <f t="shared" si="0"/>
        <v>36</v>
      </c>
      <c r="B38" s="3" t="s">
        <v>226</v>
      </c>
      <c r="C38" s="43">
        <v>0</v>
      </c>
      <c r="D38" s="40">
        <v>0</v>
      </c>
      <c r="E38" s="42">
        <v>17599</v>
      </c>
      <c r="F38" s="40">
        <v>3</v>
      </c>
      <c r="G38" s="9"/>
      <c r="H38" s="9"/>
      <c r="I38" s="9"/>
      <c r="J38" s="9"/>
      <c r="K38" s="9"/>
      <c r="L38" s="9"/>
      <c r="M38" s="9"/>
      <c r="N38" s="8">
        <f>D38+F38+H38+J38+L38-M38</f>
        <v>3</v>
      </c>
    </row>
  </sheetData>
  <sortState xmlns:xlrd2="http://schemas.microsoft.com/office/spreadsheetml/2017/richdata2" ref="B3:N38">
    <sortCondition descending="1" ref="N3:N38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2854-CA23-42D4-99CA-62F2D5B3A914}">
  <sheetPr>
    <tabColor rgb="FFFFFF00"/>
  </sheetPr>
  <dimension ref="A1:N21"/>
  <sheetViews>
    <sheetView workbookViewId="0">
      <selection activeCell="A3" sqref="A3:A21"/>
    </sheetView>
  </sheetViews>
  <sheetFormatPr defaultRowHeight="15" x14ac:dyDescent="0.25"/>
  <cols>
    <col min="1" max="1" width="3.7109375" bestFit="1" customWidth="1"/>
    <col min="2" max="2" width="36.7109375" bestFit="1" customWidth="1"/>
    <col min="3" max="3" width="8.140625" style="44" bestFit="1" customWidth="1"/>
    <col min="4" max="4" width="8.42578125" style="45" bestFit="1" customWidth="1"/>
    <col min="5" max="5" width="8.140625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B1" s="30" t="s">
        <v>200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8" t="s">
        <v>7</v>
      </c>
      <c r="B2" s="2" t="s">
        <v>6</v>
      </c>
      <c r="C2" s="55" t="s">
        <v>0</v>
      </c>
      <c r="D2" s="54" t="s">
        <v>49</v>
      </c>
      <c r="E2" s="55" t="s">
        <v>1</v>
      </c>
      <c r="F2" s="54" t="s">
        <v>49</v>
      </c>
      <c r="G2" s="40" t="s">
        <v>2</v>
      </c>
      <c r="H2" s="54" t="s">
        <v>49</v>
      </c>
      <c r="I2" s="40" t="s">
        <v>3</v>
      </c>
      <c r="J2" s="54" t="s">
        <v>49</v>
      </c>
      <c r="K2" s="40" t="s">
        <v>4</v>
      </c>
      <c r="L2" s="54" t="s">
        <v>49</v>
      </c>
      <c r="M2" s="40" t="s">
        <v>51</v>
      </c>
      <c r="N2" s="54" t="s">
        <v>52</v>
      </c>
    </row>
    <row r="3" spans="1:14" x14ac:dyDescent="0.25">
      <c r="A3" s="3">
        <v>1</v>
      </c>
      <c r="B3" s="3" t="s">
        <v>105</v>
      </c>
      <c r="C3" s="42">
        <v>17626</v>
      </c>
      <c r="D3" s="39">
        <v>41</v>
      </c>
      <c r="E3" s="42">
        <v>17072</v>
      </c>
      <c r="F3" s="40">
        <v>41</v>
      </c>
      <c r="G3" s="3"/>
      <c r="H3" s="3"/>
      <c r="I3" s="3"/>
      <c r="J3" s="3"/>
      <c r="K3" s="3"/>
      <c r="L3" s="3"/>
      <c r="M3" s="3"/>
      <c r="N3" s="8">
        <f>D3+F3+H3+J3+L3-M3</f>
        <v>82</v>
      </c>
    </row>
    <row r="4" spans="1:14" x14ac:dyDescent="0.25">
      <c r="A4" s="3">
        <f>1+A3</f>
        <v>2</v>
      </c>
      <c r="B4" s="3" t="s">
        <v>104</v>
      </c>
      <c r="C4" s="42">
        <v>17462</v>
      </c>
      <c r="D4" s="39">
        <v>45</v>
      </c>
      <c r="E4" s="42">
        <v>17352</v>
      </c>
      <c r="F4" s="40">
        <v>35</v>
      </c>
      <c r="G4" s="3"/>
      <c r="H4" s="3"/>
      <c r="I4" s="3"/>
      <c r="J4" s="3"/>
      <c r="K4" s="3"/>
      <c r="L4" s="3"/>
      <c r="M4" s="3"/>
      <c r="N4" s="8">
        <f>D4+F4+H4+J4+L4-M4</f>
        <v>80</v>
      </c>
    </row>
    <row r="5" spans="1:14" x14ac:dyDescent="0.25">
      <c r="A5" s="3">
        <f t="shared" ref="A5:A21" si="0">1+A4</f>
        <v>3</v>
      </c>
      <c r="B5" s="3" t="s">
        <v>103</v>
      </c>
      <c r="C5" s="42">
        <v>17442</v>
      </c>
      <c r="D5" s="39">
        <v>50</v>
      </c>
      <c r="E5" s="42">
        <v>17857</v>
      </c>
      <c r="F5" s="40">
        <v>30</v>
      </c>
      <c r="G5" s="3"/>
      <c r="H5" s="3"/>
      <c r="I5" s="3"/>
      <c r="J5" s="3"/>
      <c r="K5" s="3"/>
      <c r="L5" s="3"/>
      <c r="M5" s="3"/>
      <c r="N5" s="8">
        <f>D5+F5+H5+J5+L5-M5</f>
        <v>80</v>
      </c>
    </row>
    <row r="6" spans="1:14" x14ac:dyDescent="0.25">
      <c r="A6" s="3">
        <f t="shared" si="0"/>
        <v>4</v>
      </c>
      <c r="B6" s="3" t="s">
        <v>110</v>
      </c>
      <c r="C6" s="42">
        <v>21914</v>
      </c>
      <c r="D6" s="39">
        <v>28</v>
      </c>
      <c r="E6" s="42">
        <v>16831</v>
      </c>
      <c r="F6" s="40">
        <v>50</v>
      </c>
      <c r="G6" s="3"/>
      <c r="H6" s="3"/>
      <c r="I6" s="3"/>
      <c r="J6" s="3"/>
      <c r="K6" s="3"/>
      <c r="L6" s="3"/>
      <c r="M6" s="3"/>
      <c r="N6" s="8">
        <f>D6+F6+H6+J6+L6-M6</f>
        <v>78</v>
      </c>
    </row>
    <row r="7" spans="1:14" x14ac:dyDescent="0.25">
      <c r="A7" s="3">
        <f t="shared" si="0"/>
        <v>5</v>
      </c>
      <c r="B7" s="3" t="s">
        <v>106</v>
      </c>
      <c r="C7" s="42">
        <v>17706</v>
      </c>
      <c r="D7" s="39">
        <v>38</v>
      </c>
      <c r="E7" s="42">
        <v>20455</v>
      </c>
      <c r="F7" s="40">
        <v>18</v>
      </c>
      <c r="G7" s="3"/>
      <c r="H7" s="3"/>
      <c r="I7" s="3"/>
      <c r="J7" s="3"/>
      <c r="K7" s="3"/>
      <c r="L7" s="3"/>
      <c r="M7" s="3"/>
      <c r="N7" s="8">
        <f>D7+F7+H7+J7+L7-M7</f>
        <v>56</v>
      </c>
    </row>
    <row r="8" spans="1:14" x14ac:dyDescent="0.25">
      <c r="A8" s="3">
        <f t="shared" si="0"/>
        <v>6</v>
      </c>
      <c r="B8" s="3" t="s">
        <v>111</v>
      </c>
      <c r="C8" s="42">
        <v>22594</v>
      </c>
      <c r="D8" s="39">
        <v>26</v>
      </c>
      <c r="E8" s="42">
        <v>17921</v>
      </c>
      <c r="F8" s="40">
        <v>28</v>
      </c>
      <c r="G8" s="3"/>
      <c r="H8" s="3"/>
      <c r="I8" s="3"/>
      <c r="J8" s="3"/>
      <c r="K8" s="3"/>
      <c r="L8" s="3"/>
      <c r="M8" s="3"/>
      <c r="N8" s="8">
        <f>D8+F8+H8+J8+L8-M8</f>
        <v>54</v>
      </c>
    </row>
    <row r="9" spans="1:14" x14ac:dyDescent="0.25">
      <c r="A9" s="3">
        <f t="shared" si="0"/>
        <v>7</v>
      </c>
      <c r="B9" s="3" t="s">
        <v>109</v>
      </c>
      <c r="C9" s="42">
        <v>18428</v>
      </c>
      <c r="D9" s="39">
        <v>30</v>
      </c>
      <c r="E9" s="42">
        <v>22435</v>
      </c>
      <c r="F9" s="40">
        <v>16</v>
      </c>
      <c r="G9" s="3"/>
      <c r="H9" s="3"/>
      <c r="I9" s="3"/>
      <c r="J9" s="3"/>
      <c r="K9" s="3"/>
      <c r="L9" s="3"/>
      <c r="M9" s="3"/>
      <c r="N9" s="8">
        <f>D9+F9+H9+J9+L9-M9</f>
        <v>46</v>
      </c>
    </row>
    <row r="10" spans="1:14" x14ac:dyDescent="0.25">
      <c r="A10" s="3">
        <f t="shared" si="0"/>
        <v>8</v>
      </c>
      <c r="B10" s="3" t="s">
        <v>260</v>
      </c>
      <c r="C10" s="43">
        <v>0</v>
      </c>
      <c r="D10" s="40">
        <v>0</v>
      </c>
      <c r="E10" s="42">
        <v>17058</v>
      </c>
      <c r="F10" s="40">
        <v>45</v>
      </c>
      <c r="G10" s="3"/>
      <c r="H10" s="3"/>
      <c r="I10" s="3"/>
      <c r="J10" s="3"/>
      <c r="K10" s="3"/>
      <c r="L10" s="3"/>
      <c r="M10" s="3"/>
      <c r="N10" s="8">
        <f>D10+F10+H10+J10+L10-M10</f>
        <v>45</v>
      </c>
    </row>
    <row r="11" spans="1:14" x14ac:dyDescent="0.25">
      <c r="A11" s="3">
        <f t="shared" si="0"/>
        <v>9</v>
      </c>
      <c r="B11" s="3" t="s">
        <v>261</v>
      </c>
      <c r="C11" s="43">
        <v>0</v>
      </c>
      <c r="D11" s="40">
        <v>0</v>
      </c>
      <c r="E11" s="42">
        <v>17109</v>
      </c>
      <c r="F11" s="40">
        <v>38</v>
      </c>
      <c r="G11" s="3"/>
      <c r="H11" s="3"/>
      <c r="I11" s="3"/>
      <c r="J11" s="3"/>
      <c r="K11" s="3"/>
      <c r="L11" s="3"/>
      <c r="M11" s="3"/>
      <c r="N11" s="8">
        <f>D11+F11+H11+J11+L11-M11</f>
        <v>38</v>
      </c>
    </row>
    <row r="12" spans="1:14" x14ac:dyDescent="0.25">
      <c r="A12" s="3">
        <f t="shared" si="0"/>
        <v>10</v>
      </c>
      <c r="B12" s="3" t="s">
        <v>107</v>
      </c>
      <c r="C12" s="42">
        <v>17825</v>
      </c>
      <c r="D12" s="39">
        <v>35</v>
      </c>
      <c r="E12" s="43" t="s">
        <v>24</v>
      </c>
      <c r="F12" s="40">
        <v>1</v>
      </c>
      <c r="G12" s="3"/>
      <c r="H12" s="3"/>
      <c r="I12" s="3"/>
      <c r="J12" s="3"/>
      <c r="K12" s="3"/>
      <c r="L12" s="3"/>
      <c r="M12" s="3"/>
      <c r="N12" s="8">
        <f>D12+F12+H12+J12+L12-M12</f>
        <v>36</v>
      </c>
    </row>
    <row r="13" spans="1:14" x14ac:dyDescent="0.25">
      <c r="A13" s="3">
        <f t="shared" si="0"/>
        <v>11</v>
      </c>
      <c r="B13" s="3" t="s">
        <v>108</v>
      </c>
      <c r="C13" s="42">
        <v>18024</v>
      </c>
      <c r="D13" s="39">
        <v>32</v>
      </c>
      <c r="E13" s="43">
        <v>0</v>
      </c>
      <c r="F13" s="40">
        <v>0</v>
      </c>
      <c r="G13" s="3"/>
      <c r="H13" s="3"/>
      <c r="I13" s="3"/>
      <c r="J13" s="3"/>
      <c r="K13" s="3"/>
      <c r="L13" s="3"/>
      <c r="M13" s="3"/>
      <c r="N13" s="8">
        <f>D13+F13+H13+J13+L13-M13</f>
        <v>32</v>
      </c>
    </row>
    <row r="14" spans="1:14" x14ac:dyDescent="0.25">
      <c r="A14" s="3">
        <f t="shared" si="0"/>
        <v>12</v>
      </c>
      <c r="B14" s="3" t="s">
        <v>262</v>
      </c>
      <c r="C14" s="43">
        <v>0</v>
      </c>
      <c r="D14" s="40">
        <v>0</v>
      </c>
      <c r="E14" s="42">
        <v>17804</v>
      </c>
      <c r="F14" s="40">
        <v>32</v>
      </c>
      <c r="G14" s="3"/>
      <c r="H14" s="3"/>
      <c r="I14" s="3"/>
      <c r="J14" s="3"/>
      <c r="K14" s="3"/>
      <c r="L14" s="3"/>
      <c r="M14" s="3"/>
      <c r="N14" s="8">
        <f>D14+F14+H14+J14+L14-M14</f>
        <v>32</v>
      </c>
    </row>
    <row r="15" spans="1:14" x14ac:dyDescent="0.25">
      <c r="A15" s="3">
        <f t="shared" si="0"/>
        <v>13</v>
      </c>
      <c r="B15" s="3" t="s">
        <v>263</v>
      </c>
      <c r="C15" s="43">
        <v>0</v>
      </c>
      <c r="D15" s="40">
        <v>0</v>
      </c>
      <c r="E15" s="42">
        <v>18009</v>
      </c>
      <c r="F15" s="40">
        <v>26</v>
      </c>
      <c r="G15" s="3"/>
      <c r="H15" s="3"/>
      <c r="I15" s="3"/>
      <c r="J15" s="3"/>
      <c r="K15" s="3"/>
      <c r="L15" s="3"/>
      <c r="M15" s="3"/>
      <c r="N15" s="8">
        <f>D15+F15+H15+J15+L15-M15</f>
        <v>26</v>
      </c>
    </row>
    <row r="16" spans="1:14" x14ac:dyDescent="0.25">
      <c r="A16" s="3">
        <f t="shared" si="0"/>
        <v>14</v>
      </c>
      <c r="B16" s="3" t="s">
        <v>264</v>
      </c>
      <c r="C16" s="43">
        <v>0</v>
      </c>
      <c r="D16" s="40">
        <v>0</v>
      </c>
      <c r="E16" s="42">
        <v>18118</v>
      </c>
      <c r="F16" s="40">
        <v>24</v>
      </c>
      <c r="G16" s="3"/>
      <c r="H16" s="3"/>
      <c r="I16" s="3"/>
      <c r="J16" s="3"/>
      <c r="K16" s="3"/>
      <c r="L16" s="3"/>
      <c r="M16" s="3"/>
      <c r="N16" s="8">
        <f>D16+F16+H16+J16+L16-M16</f>
        <v>24</v>
      </c>
    </row>
    <row r="17" spans="1:14" x14ac:dyDescent="0.25">
      <c r="A17" s="3">
        <f t="shared" si="0"/>
        <v>15</v>
      </c>
      <c r="B17" s="3" t="s">
        <v>112</v>
      </c>
      <c r="C17" s="42">
        <v>23091</v>
      </c>
      <c r="D17" s="39">
        <v>24</v>
      </c>
      <c r="E17" s="43">
        <v>0</v>
      </c>
      <c r="F17" s="40">
        <v>0</v>
      </c>
      <c r="G17" s="3"/>
      <c r="H17" s="3"/>
      <c r="I17" s="3"/>
      <c r="J17" s="3"/>
      <c r="K17" s="3"/>
      <c r="L17" s="3"/>
      <c r="M17" s="3"/>
      <c r="N17" s="8">
        <f>D17+F17+H17+J17+L17-M17</f>
        <v>24</v>
      </c>
    </row>
    <row r="18" spans="1:14" x14ac:dyDescent="0.25">
      <c r="A18" s="3">
        <f t="shared" si="0"/>
        <v>16</v>
      </c>
      <c r="B18" s="3" t="s">
        <v>265</v>
      </c>
      <c r="C18" s="43">
        <v>0</v>
      </c>
      <c r="D18" s="40">
        <v>0</v>
      </c>
      <c r="E18" s="42">
        <v>18438</v>
      </c>
      <c r="F18" s="40">
        <v>22</v>
      </c>
      <c r="G18" s="3"/>
      <c r="H18" s="3"/>
      <c r="I18" s="3"/>
      <c r="J18" s="3"/>
      <c r="K18" s="3"/>
      <c r="L18" s="3"/>
      <c r="M18" s="3"/>
      <c r="N18" s="8">
        <f>D18+F18+H18+J18+L18-M18</f>
        <v>22</v>
      </c>
    </row>
    <row r="19" spans="1:14" x14ac:dyDescent="0.25">
      <c r="A19" s="3">
        <f t="shared" si="0"/>
        <v>17</v>
      </c>
      <c r="B19" s="3" t="s">
        <v>266</v>
      </c>
      <c r="C19" s="43">
        <v>0</v>
      </c>
      <c r="D19" s="40">
        <v>0</v>
      </c>
      <c r="E19" s="42">
        <v>19519</v>
      </c>
      <c r="F19" s="40">
        <v>20</v>
      </c>
      <c r="G19" s="3"/>
      <c r="H19" s="3"/>
      <c r="I19" s="3"/>
      <c r="J19" s="3"/>
      <c r="K19" s="3"/>
      <c r="L19" s="3"/>
      <c r="M19" s="3"/>
      <c r="N19" s="8">
        <f>D19+F19+H19+J19+L19-M19</f>
        <v>20</v>
      </c>
    </row>
    <row r="20" spans="1:14" x14ac:dyDescent="0.25">
      <c r="A20" s="3">
        <f t="shared" si="0"/>
        <v>18</v>
      </c>
      <c r="B20" s="3" t="s">
        <v>267</v>
      </c>
      <c r="C20" s="43">
        <v>0</v>
      </c>
      <c r="D20" s="40">
        <v>0</v>
      </c>
      <c r="E20" s="42">
        <v>28478</v>
      </c>
      <c r="F20" s="40">
        <v>14</v>
      </c>
      <c r="G20" s="3"/>
      <c r="H20" s="3"/>
      <c r="I20" s="3"/>
      <c r="J20" s="3"/>
      <c r="K20" s="3"/>
      <c r="L20" s="3"/>
      <c r="M20" s="3"/>
      <c r="N20" s="8">
        <f>D20+F20+H20+J20+L20-M20</f>
        <v>14</v>
      </c>
    </row>
    <row r="21" spans="1:14" x14ac:dyDescent="0.25">
      <c r="A21" s="3">
        <f t="shared" si="0"/>
        <v>19</v>
      </c>
      <c r="B21" s="3" t="s">
        <v>127</v>
      </c>
      <c r="C21" s="43">
        <v>0</v>
      </c>
      <c r="D21" s="40">
        <v>0</v>
      </c>
      <c r="E21" s="43" t="s">
        <v>24</v>
      </c>
      <c r="F21" s="40">
        <v>1</v>
      </c>
      <c r="G21" s="3"/>
      <c r="H21" s="3"/>
      <c r="I21" s="3"/>
      <c r="J21" s="3"/>
      <c r="K21" s="3"/>
      <c r="L21" s="3"/>
      <c r="M21" s="3"/>
      <c r="N21" s="8">
        <f>D21+F21+H21+J21+L21-M21</f>
        <v>1</v>
      </c>
    </row>
  </sheetData>
  <sortState xmlns:xlrd2="http://schemas.microsoft.com/office/spreadsheetml/2017/richdata2" ref="B3:N21">
    <sortCondition descending="1" ref="N3:N21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41B9-2646-4731-BA57-C0F913B298BB}">
  <sheetPr>
    <tabColor rgb="FFFFFF00"/>
  </sheetPr>
  <dimension ref="A1:N19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40.8554687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206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59" t="s">
        <v>6</v>
      </c>
      <c r="C2" s="55" t="s">
        <v>0</v>
      </c>
      <c r="D2" s="54" t="s">
        <v>49</v>
      </c>
      <c r="E2" s="55" t="s">
        <v>1</v>
      </c>
      <c r="F2" s="54" t="s">
        <v>49</v>
      </c>
      <c r="G2" s="40" t="s">
        <v>2</v>
      </c>
      <c r="H2" s="54" t="s">
        <v>49</v>
      </c>
      <c r="I2" s="40" t="s">
        <v>3</v>
      </c>
      <c r="J2" s="54" t="s">
        <v>49</v>
      </c>
      <c r="K2" s="40" t="s">
        <v>4</v>
      </c>
      <c r="L2" s="54" t="s">
        <v>49</v>
      </c>
      <c r="M2" s="40" t="s">
        <v>51</v>
      </c>
      <c r="N2" s="54" t="s">
        <v>52</v>
      </c>
    </row>
    <row r="3" spans="1:14" x14ac:dyDescent="0.25">
      <c r="A3" s="3">
        <v>1</v>
      </c>
      <c r="B3" s="3" t="s">
        <v>132</v>
      </c>
      <c r="C3" s="42">
        <v>16606</v>
      </c>
      <c r="D3" s="39">
        <v>50</v>
      </c>
      <c r="E3" s="42">
        <v>16785</v>
      </c>
      <c r="F3" s="40">
        <v>50</v>
      </c>
      <c r="G3" s="3"/>
      <c r="H3" s="3"/>
      <c r="I3" s="3"/>
      <c r="J3" s="3"/>
      <c r="K3" s="3"/>
      <c r="L3" s="3"/>
      <c r="M3" s="3"/>
      <c r="N3" s="8">
        <f>D3+F3+H3+J3+L3-M3</f>
        <v>100</v>
      </c>
    </row>
    <row r="4" spans="1:14" x14ac:dyDescent="0.25">
      <c r="A4" s="3">
        <f>1+A3</f>
        <v>2</v>
      </c>
      <c r="B4" s="3" t="s">
        <v>14</v>
      </c>
      <c r="C4" s="42">
        <v>17333</v>
      </c>
      <c r="D4" s="39">
        <v>41</v>
      </c>
      <c r="E4" s="42">
        <v>16895</v>
      </c>
      <c r="F4" s="40">
        <v>45</v>
      </c>
      <c r="G4" s="3"/>
      <c r="H4" s="3"/>
      <c r="I4" s="3"/>
      <c r="J4" s="3"/>
      <c r="K4" s="3"/>
      <c r="L4" s="3"/>
      <c r="M4" s="3"/>
      <c r="N4" s="8">
        <f>D4+F4+H4+J4+L4-M4</f>
        <v>86</v>
      </c>
    </row>
    <row r="5" spans="1:14" x14ac:dyDescent="0.25">
      <c r="A5" s="3">
        <f t="shared" ref="A5:A19" si="0">1+A4</f>
        <v>3</v>
      </c>
      <c r="B5" s="3" t="s">
        <v>150</v>
      </c>
      <c r="C5" s="42">
        <v>16888</v>
      </c>
      <c r="D5" s="39">
        <v>45</v>
      </c>
      <c r="E5" s="42">
        <v>17241</v>
      </c>
      <c r="F5" s="40">
        <v>38</v>
      </c>
      <c r="G5" s="3"/>
      <c r="H5" s="3"/>
      <c r="I5" s="3"/>
      <c r="J5" s="3"/>
      <c r="K5" s="3"/>
      <c r="L5" s="3"/>
      <c r="M5" s="3"/>
      <c r="N5" s="8">
        <f>D5+F5+H5+J5+L5-M5</f>
        <v>83</v>
      </c>
    </row>
    <row r="6" spans="1:14" x14ac:dyDescent="0.25">
      <c r="A6" s="3">
        <f t="shared" si="0"/>
        <v>4</v>
      </c>
      <c r="B6" s="3" t="s">
        <v>151</v>
      </c>
      <c r="C6" s="42">
        <v>17724</v>
      </c>
      <c r="D6" s="39">
        <v>35</v>
      </c>
      <c r="E6" s="42">
        <v>17904</v>
      </c>
      <c r="F6" s="40">
        <v>24</v>
      </c>
      <c r="G6" s="3"/>
      <c r="H6" s="3"/>
      <c r="I6" s="3"/>
      <c r="J6" s="3"/>
      <c r="K6" s="3"/>
      <c r="L6" s="3"/>
      <c r="M6" s="3"/>
      <c r="N6" s="8">
        <f>D6+F6+H6+J6+L6-M6</f>
        <v>59</v>
      </c>
    </row>
    <row r="7" spans="1:14" x14ac:dyDescent="0.25">
      <c r="A7" s="3">
        <f t="shared" si="0"/>
        <v>5</v>
      </c>
      <c r="B7" s="3" t="s">
        <v>171</v>
      </c>
      <c r="C7" s="42">
        <v>18328</v>
      </c>
      <c r="D7" s="40">
        <v>28</v>
      </c>
      <c r="E7" s="42">
        <v>23022</v>
      </c>
      <c r="F7" s="40">
        <v>22</v>
      </c>
      <c r="G7" s="3"/>
      <c r="H7" s="3"/>
      <c r="I7" s="3"/>
      <c r="J7" s="3"/>
      <c r="K7" s="3"/>
      <c r="L7" s="3"/>
      <c r="M7" s="3"/>
      <c r="N7" s="8">
        <f>D7+F7+H7+J7+L7-M7</f>
        <v>50</v>
      </c>
    </row>
    <row r="8" spans="1:14" x14ac:dyDescent="0.25">
      <c r="A8" s="3">
        <f t="shared" si="0"/>
        <v>6</v>
      </c>
      <c r="B8" s="3" t="s">
        <v>145</v>
      </c>
      <c r="C8" s="42">
        <v>27846</v>
      </c>
      <c r="D8" s="40">
        <v>24</v>
      </c>
      <c r="E8" s="42">
        <v>17809</v>
      </c>
      <c r="F8" s="40">
        <v>26</v>
      </c>
      <c r="G8" s="3"/>
      <c r="H8" s="3"/>
      <c r="I8" s="3"/>
      <c r="J8" s="3"/>
      <c r="K8" s="3"/>
      <c r="L8" s="3"/>
      <c r="M8" s="3"/>
      <c r="N8" s="8">
        <f>D8+F8+H8+J8+L8-M8</f>
        <v>50</v>
      </c>
    </row>
    <row r="9" spans="1:14" x14ac:dyDescent="0.25">
      <c r="A9" s="3">
        <f t="shared" si="0"/>
        <v>7</v>
      </c>
      <c r="B9" s="3" t="s">
        <v>159</v>
      </c>
      <c r="C9" s="42">
        <v>18257</v>
      </c>
      <c r="D9" s="40">
        <v>30</v>
      </c>
      <c r="E9" s="42">
        <v>24105</v>
      </c>
      <c r="F9" s="40">
        <v>18</v>
      </c>
      <c r="G9" s="3"/>
      <c r="H9" s="3"/>
      <c r="I9" s="3"/>
      <c r="J9" s="3"/>
      <c r="K9" s="3"/>
      <c r="L9" s="3"/>
      <c r="M9" s="3"/>
      <c r="N9" s="8">
        <f>D9+F9+H9+J9+L9-M9</f>
        <v>48</v>
      </c>
    </row>
    <row r="10" spans="1:14" x14ac:dyDescent="0.25">
      <c r="A10" s="3">
        <f t="shared" si="0"/>
        <v>8</v>
      </c>
      <c r="B10" s="3" t="s">
        <v>268</v>
      </c>
      <c r="C10" s="43">
        <v>0</v>
      </c>
      <c r="D10" s="40">
        <v>0</v>
      </c>
      <c r="E10" s="42">
        <v>17222</v>
      </c>
      <c r="F10" s="40">
        <v>41</v>
      </c>
      <c r="G10" s="3"/>
      <c r="H10" s="3"/>
      <c r="I10" s="3"/>
      <c r="J10" s="3"/>
      <c r="K10" s="3"/>
      <c r="L10" s="3"/>
      <c r="M10" s="3"/>
      <c r="N10" s="8">
        <f>D10+F10+H10+J10+L10-M10</f>
        <v>41</v>
      </c>
    </row>
    <row r="11" spans="1:14" x14ac:dyDescent="0.25">
      <c r="A11" s="3">
        <f t="shared" si="0"/>
        <v>9</v>
      </c>
      <c r="B11" s="3" t="s">
        <v>152</v>
      </c>
      <c r="C11" s="42">
        <v>17703</v>
      </c>
      <c r="D11" s="39">
        <v>38</v>
      </c>
      <c r="E11" s="43">
        <v>0</v>
      </c>
      <c r="F11" s="40">
        <v>0</v>
      </c>
      <c r="G11" s="3"/>
      <c r="H11" s="3"/>
      <c r="I11" s="3"/>
      <c r="J11" s="3"/>
      <c r="K11" s="3"/>
      <c r="L11" s="3"/>
      <c r="M11" s="3"/>
      <c r="N11" s="8">
        <f>D11+F11+H11+J11+L11-M11</f>
        <v>38</v>
      </c>
    </row>
    <row r="12" spans="1:14" x14ac:dyDescent="0.25">
      <c r="A12" s="3">
        <f t="shared" si="0"/>
        <v>10</v>
      </c>
      <c r="B12" s="3" t="s">
        <v>228</v>
      </c>
      <c r="C12" s="43">
        <v>0</v>
      </c>
      <c r="D12" s="40">
        <v>0</v>
      </c>
      <c r="E12" s="42">
        <v>17271</v>
      </c>
      <c r="F12" s="40">
        <v>35</v>
      </c>
      <c r="G12" s="3"/>
      <c r="H12" s="3"/>
      <c r="I12" s="3"/>
      <c r="J12" s="3"/>
      <c r="K12" s="3"/>
      <c r="L12" s="3"/>
      <c r="M12" s="3"/>
      <c r="N12" s="8">
        <f>D12+F12+H12+J12+L12-M12</f>
        <v>35</v>
      </c>
    </row>
    <row r="13" spans="1:14" x14ac:dyDescent="0.25">
      <c r="A13" s="3">
        <f t="shared" si="0"/>
        <v>11</v>
      </c>
      <c r="B13" s="3" t="s">
        <v>269</v>
      </c>
      <c r="C13" s="43">
        <v>0</v>
      </c>
      <c r="D13" s="40">
        <v>0</v>
      </c>
      <c r="E13" s="42">
        <v>17523</v>
      </c>
      <c r="F13" s="40">
        <v>32</v>
      </c>
      <c r="G13" s="3"/>
      <c r="H13" s="3"/>
      <c r="I13" s="3"/>
      <c r="J13" s="3"/>
      <c r="K13" s="3"/>
      <c r="L13" s="3"/>
      <c r="M13" s="3"/>
      <c r="N13" s="8">
        <f>D13+F13+H13+J13+L13-M13</f>
        <v>32</v>
      </c>
    </row>
    <row r="14" spans="1:14" x14ac:dyDescent="0.25">
      <c r="A14" s="3">
        <f t="shared" si="0"/>
        <v>12</v>
      </c>
      <c r="B14" s="3" t="s">
        <v>162</v>
      </c>
      <c r="C14" s="42">
        <v>18182</v>
      </c>
      <c r="D14" s="39">
        <v>32</v>
      </c>
      <c r="E14" s="43">
        <v>0</v>
      </c>
      <c r="F14" s="40">
        <v>0</v>
      </c>
      <c r="G14" s="3"/>
      <c r="H14" s="3"/>
      <c r="I14" s="3"/>
      <c r="J14" s="3"/>
      <c r="K14" s="3"/>
      <c r="L14" s="3"/>
      <c r="M14" s="3"/>
      <c r="N14" s="8">
        <f>D14+F14+H14+J14+L14-M14</f>
        <v>32</v>
      </c>
    </row>
    <row r="15" spans="1:14" x14ac:dyDescent="0.25">
      <c r="A15" s="3">
        <f t="shared" si="0"/>
        <v>13</v>
      </c>
      <c r="B15" s="3" t="s">
        <v>270</v>
      </c>
      <c r="C15" s="43">
        <v>0</v>
      </c>
      <c r="D15" s="40">
        <v>0</v>
      </c>
      <c r="E15" s="42">
        <v>17698</v>
      </c>
      <c r="F15" s="40">
        <v>30</v>
      </c>
      <c r="G15" s="3"/>
      <c r="H15" s="3"/>
      <c r="I15" s="3"/>
      <c r="J15" s="3"/>
      <c r="K15" s="3"/>
      <c r="L15" s="3"/>
      <c r="M15" s="3"/>
      <c r="N15" s="8">
        <f>D15+F15+H15+J15+L15-M15</f>
        <v>30</v>
      </c>
    </row>
    <row r="16" spans="1:14" x14ac:dyDescent="0.25">
      <c r="A16" s="3">
        <f t="shared" si="0"/>
        <v>14</v>
      </c>
      <c r="B16" s="3" t="s">
        <v>271</v>
      </c>
      <c r="C16" s="43">
        <v>0</v>
      </c>
      <c r="D16" s="40">
        <v>0</v>
      </c>
      <c r="E16" s="42">
        <v>17714</v>
      </c>
      <c r="F16" s="40">
        <v>28</v>
      </c>
      <c r="G16" s="3"/>
      <c r="H16" s="3"/>
      <c r="I16" s="3"/>
      <c r="J16" s="3"/>
      <c r="K16" s="3"/>
      <c r="L16" s="3"/>
      <c r="M16" s="3"/>
      <c r="N16" s="8">
        <f>D16+F16+H16+J16+L16-M16</f>
        <v>28</v>
      </c>
    </row>
    <row r="17" spans="1:14" x14ac:dyDescent="0.25">
      <c r="A17" s="3">
        <f t="shared" si="0"/>
        <v>15</v>
      </c>
      <c r="B17" s="3" t="s">
        <v>156</v>
      </c>
      <c r="C17" s="42">
        <v>23071</v>
      </c>
      <c r="D17" s="40">
        <v>26</v>
      </c>
      <c r="E17" s="43">
        <v>0</v>
      </c>
      <c r="F17" s="40">
        <v>0</v>
      </c>
      <c r="G17" s="3"/>
      <c r="H17" s="3"/>
      <c r="I17" s="3"/>
      <c r="J17" s="3"/>
      <c r="K17" s="3"/>
      <c r="L17" s="3"/>
      <c r="M17" s="3"/>
      <c r="N17" s="8">
        <f>D17+F17+H17+J17+L17-M17</f>
        <v>26</v>
      </c>
    </row>
    <row r="18" spans="1:14" x14ac:dyDescent="0.25">
      <c r="A18" s="3">
        <f t="shared" si="0"/>
        <v>16</v>
      </c>
      <c r="B18" s="3" t="s">
        <v>272</v>
      </c>
      <c r="C18" s="43">
        <v>0</v>
      </c>
      <c r="D18" s="40">
        <v>0</v>
      </c>
      <c r="E18" s="42">
        <v>23115</v>
      </c>
      <c r="F18" s="40">
        <v>20</v>
      </c>
      <c r="G18" s="3"/>
      <c r="H18" s="3"/>
      <c r="I18" s="3"/>
      <c r="J18" s="3"/>
      <c r="K18" s="3"/>
      <c r="L18" s="3"/>
      <c r="M18" s="3"/>
      <c r="N18" s="8">
        <f>D18+F18+H18+J18+L18-M18</f>
        <v>20</v>
      </c>
    </row>
    <row r="19" spans="1:14" x14ac:dyDescent="0.25">
      <c r="A19" s="3">
        <f t="shared" si="0"/>
        <v>17</v>
      </c>
      <c r="B19" s="3" t="s">
        <v>160</v>
      </c>
      <c r="C19" s="43" t="s">
        <v>24</v>
      </c>
      <c r="D19" s="40">
        <v>1</v>
      </c>
      <c r="E19" s="43">
        <v>0</v>
      </c>
      <c r="F19" s="40">
        <v>0</v>
      </c>
      <c r="G19" s="3"/>
      <c r="H19" s="3"/>
      <c r="I19" s="3"/>
      <c r="J19" s="3"/>
      <c r="K19" s="3"/>
      <c r="L19" s="3"/>
      <c r="M19" s="3"/>
      <c r="N19" s="8">
        <f>D19+F19+H19+J19+L19-M19</f>
        <v>1</v>
      </c>
    </row>
  </sheetData>
  <sortState xmlns:xlrd2="http://schemas.microsoft.com/office/spreadsheetml/2017/richdata2" ref="B3:N19">
    <sortCondition descending="1" ref="N3:N19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F4FF-8116-40E1-8225-906170B2901A}">
  <sheetPr>
    <tabColor rgb="FFFFFF00"/>
  </sheetPr>
  <dimension ref="A1:N26"/>
  <sheetViews>
    <sheetView workbookViewId="0">
      <selection activeCell="A3" sqref="A3:A23"/>
    </sheetView>
  </sheetViews>
  <sheetFormatPr defaultRowHeight="15" x14ac:dyDescent="0.25"/>
  <cols>
    <col min="1" max="1" width="3.7109375" bestFit="1" customWidth="1"/>
    <col min="2" max="2" width="37.57031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</cols>
  <sheetData>
    <row r="1" spans="1:14" x14ac:dyDescent="0.25">
      <c r="B1" s="30" t="s">
        <v>198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2" t="s">
        <v>7</v>
      </c>
      <c r="B2" s="2" t="s">
        <v>6</v>
      </c>
      <c r="C2" s="55" t="s">
        <v>0</v>
      </c>
      <c r="D2" s="54" t="s">
        <v>49</v>
      </c>
      <c r="E2" s="55" t="s">
        <v>1</v>
      </c>
      <c r="F2" s="54" t="s">
        <v>49</v>
      </c>
      <c r="G2" s="40" t="s">
        <v>2</v>
      </c>
      <c r="H2" s="54" t="s">
        <v>49</v>
      </c>
      <c r="I2" s="40" t="s">
        <v>3</v>
      </c>
      <c r="J2" s="54" t="s">
        <v>49</v>
      </c>
      <c r="K2" s="40" t="s">
        <v>4</v>
      </c>
      <c r="L2" s="54" t="s">
        <v>49</v>
      </c>
      <c r="M2" s="40" t="s">
        <v>51</v>
      </c>
      <c r="N2" s="54" t="s">
        <v>52</v>
      </c>
    </row>
    <row r="3" spans="1:14" x14ac:dyDescent="0.25">
      <c r="A3" s="3">
        <v>1</v>
      </c>
      <c r="B3" s="3" t="s">
        <v>81</v>
      </c>
      <c r="C3" s="42">
        <v>17725</v>
      </c>
      <c r="D3" s="39">
        <v>45</v>
      </c>
      <c r="E3" s="42">
        <v>17365</v>
      </c>
      <c r="F3" s="40">
        <v>45</v>
      </c>
      <c r="G3" s="9"/>
      <c r="H3" s="9"/>
      <c r="I3" s="9"/>
      <c r="J3" s="9"/>
      <c r="K3" s="9"/>
      <c r="L3" s="9"/>
      <c r="M3" s="9"/>
      <c r="N3" s="8">
        <f>D3+F3+H3+J3+L3-M3</f>
        <v>90</v>
      </c>
    </row>
    <row r="4" spans="1:14" x14ac:dyDescent="0.25">
      <c r="A4" s="3">
        <f>1+A3</f>
        <v>2</v>
      </c>
      <c r="B4" s="3" t="s">
        <v>93</v>
      </c>
      <c r="C4" s="42">
        <v>17672</v>
      </c>
      <c r="D4" s="39">
        <v>50</v>
      </c>
      <c r="E4" s="42">
        <v>22557</v>
      </c>
      <c r="F4" s="40">
        <v>24</v>
      </c>
      <c r="G4" s="9"/>
      <c r="H4" s="9"/>
      <c r="I4" s="9"/>
      <c r="J4" s="9"/>
      <c r="K4" s="9"/>
      <c r="L4" s="9"/>
      <c r="M4" s="9"/>
      <c r="N4" s="8">
        <f>D4+F4+H4+J4+L4-M4</f>
        <v>74</v>
      </c>
    </row>
    <row r="5" spans="1:14" x14ac:dyDescent="0.25">
      <c r="A5" s="3">
        <f t="shared" ref="A5:A26" si="0">1+A4</f>
        <v>3</v>
      </c>
      <c r="B5" s="3" t="s">
        <v>89</v>
      </c>
      <c r="C5" s="42">
        <v>18928</v>
      </c>
      <c r="D5" s="39">
        <v>32</v>
      </c>
      <c r="E5" s="42">
        <v>18982</v>
      </c>
      <c r="F5" s="40">
        <v>28</v>
      </c>
      <c r="G5" s="9"/>
      <c r="H5" s="9"/>
      <c r="I5" s="9"/>
      <c r="J5" s="9"/>
      <c r="K5" s="9"/>
      <c r="L5" s="9"/>
      <c r="M5" s="9"/>
      <c r="N5" s="8">
        <f>D5+F5+H5+J5+L5-M5</f>
        <v>60</v>
      </c>
    </row>
    <row r="6" spans="1:14" x14ac:dyDescent="0.25">
      <c r="A6" s="3">
        <f t="shared" si="0"/>
        <v>4</v>
      </c>
      <c r="B6" s="3" t="s">
        <v>94</v>
      </c>
      <c r="C6" s="42">
        <v>18734</v>
      </c>
      <c r="D6" s="39">
        <v>35</v>
      </c>
      <c r="E6" s="42">
        <v>23740</v>
      </c>
      <c r="F6" s="40">
        <v>18</v>
      </c>
      <c r="G6" s="9"/>
      <c r="H6" s="9"/>
      <c r="I6" s="9"/>
      <c r="J6" s="9"/>
      <c r="K6" s="9"/>
      <c r="L6" s="9"/>
      <c r="M6" s="9"/>
      <c r="N6" s="8">
        <f>D6+F6+H6+J6+L6-M6</f>
        <v>53</v>
      </c>
    </row>
    <row r="7" spans="1:14" x14ac:dyDescent="0.25">
      <c r="A7" s="3">
        <f t="shared" si="0"/>
        <v>5</v>
      </c>
      <c r="B7" s="3" t="s">
        <v>86</v>
      </c>
      <c r="C7" s="42">
        <v>18979</v>
      </c>
      <c r="D7" s="39">
        <v>30</v>
      </c>
      <c r="E7" s="42">
        <v>23183</v>
      </c>
      <c r="F7" s="40">
        <v>22</v>
      </c>
      <c r="G7" s="9"/>
      <c r="H7" s="9"/>
      <c r="I7" s="9"/>
      <c r="J7" s="9"/>
      <c r="K7" s="9"/>
      <c r="L7" s="9"/>
      <c r="M7" s="9"/>
      <c r="N7" s="8">
        <f>D7+F7+H7+J7+L7-M7</f>
        <v>52</v>
      </c>
    </row>
    <row r="8" spans="1:14" x14ac:dyDescent="0.25">
      <c r="A8" s="3">
        <f t="shared" si="0"/>
        <v>6</v>
      </c>
      <c r="B8" s="3" t="s">
        <v>250</v>
      </c>
      <c r="C8" s="43">
        <v>0</v>
      </c>
      <c r="D8" s="40">
        <v>0</v>
      </c>
      <c r="E8" s="42">
        <v>17263</v>
      </c>
      <c r="F8" s="40">
        <v>50</v>
      </c>
      <c r="G8" s="9"/>
      <c r="H8" s="9"/>
      <c r="I8" s="9"/>
      <c r="J8" s="9"/>
      <c r="K8" s="9"/>
      <c r="L8" s="9"/>
      <c r="M8" s="9"/>
      <c r="N8" s="8">
        <f>D8+F8+H8+J8+L8-M8</f>
        <v>50</v>
      </c>
    </row>
    <row r="9" spans="1:14" x14ac:dyDescent="0.25">
      <c r="A9" s="3">
        <f t="shared" si="0"/>
        <v>7</v>
      </c>
      <c r="B9" s="3" t="s">
        <v>83</v>
      </c>
      <c r="C9" s="42">
        <v>28136</v>
      </c>
      <c r="D9" s="39">
        <v>12</v>
      </c>
      <c r="E9" s="42">
        <v>18766</v>
      </c>
      <c r="F9" s="40">
        <v>30</v>
      </c>
      <c r="G9" s="9"/>
      <c r="H9" s="9"/>
      <c r="I9" s="9"/>
      <c r="J9" s="9"/>
      <c r="K9" s="9"/>
      <c r="L9" s="9"/>
      <c r="M9" s="9"/>
      <c r="N9" s="8">
        <f>D9+F9+H9+J9+L9-M9</f>
        <v>42</v>
      </c>
    </row>
    <row r="10" spans="1:14" x14ac:dyDescent="0.25">
      <c r="A10" s="3">
        <f t="shared" si="0"/>
        <v>8</v>
      </c>
      <c r="B10" s="3" t="s">
        <v>90</v>
      </c>
      <c r="C10" s="42">
        <v>17929</v>
      </c>
      <c r="D10" s="39">
        <v>41</v>
      </c>
      <c r="E10" s="43">
        <v>0</v>
      </c>
      <c r="F10" s="40">
        <v>0</v>
      </c>
      <c r="G10" s="9"/>
      <c r="H10" s="9"/>
      <c r="I10" s="9"/>
      <c r="J10" s="9"/>
      <c r="K10" s="9"/>
      <c r="L10" s="9"/>
      <c r="M10" s="9"/>
      <c r="N10" s="8">
        <f>D10+F10+H10+J10+L10-M10</f>
        <v>41</v>
      </c>
    </row>
    <row r="11" spans="1:14" x14ac:dyDescent="0.25">
      <c r="A11" s="3">
        <f t="shared" si="0"/>
        <v>9</v>
      </c>
      <c r="B11" s="3" t="s">
        <v>252</v>
      </c>
      <c r="C11" s="43">
        <v>0</v>
      </c>
      <c r="D11" s="40">
        <v>0</v>
      </c>
      <c r="E11" s="42">
        <v>17861</v>
      </c>
      <c r="F11" s="40">
        <v>41</v>
      </c>
      <c r="G11" s="9"/>
      <c r="H11" s="9"/>
      <c r="I11" s="9"/>
      <c r="J11" s="9"/>
      <c r="K11" s="9"/>
      <c r="L11" s="9"/>
      <c r="M11" s="9"/>
      <c r="N11" s="8">
        <f>D11+F11+H11+J11+L11-M11</f>
        <v>41</v>
      </c>
    </row>
    <row r="12" spans="1:14" x14ac:dyDescent="0.25">
      <c r="A12" s="3">
        <f t="shared" si="0"/>
        <v>10</v>
      </c>
      <c r="B12" s="3" t="s">
        <v>87</v>
      </c>
      <c r="C12" s="42">
        <v>18448</v>
      </c>
      <c r="D12" s="39">
        <v>38</v>
      </c>
      <c r="E12" s="43" t="s">
        <v>24</v>
      </c>
      <c r="F12" s="40">
        <v>1</v>
      </c>
      <c r="G12" s="9"/>
      <c r="H12" s="9"/>
      <c r="I12" s="9"/>
      <c r="J12" s="9"/>
      <c r="K12" s="9"/>
      <c r="L12" s="9"/>
      <c r="M12" s="9"/>
      <c r="N12" s="8">
        <f>D12+F12+H12+J12+L12-M12</f>
        <v>39</v>
      </c>
    </row>
    <row r="13" spans="1:14" x14ac:dyDescent="0.25">
      <c r="A13" s="3">
        <f t="shared" si="0"/>
        <v>11</v>
      </c>
      <c r="B13" s="3" t="s">
        <v>253</v>
      </c>
      <c r="C13" s="43">
        <v>0</v>
      </c>
      <c r="D13" s="40">
        <v>0</v>
      </c>
      <c r="E13" s="42">
        <v>18257</v>
      </c>
      <c r="F13" s="40">
        <v>38</v>
      </c>
      <c r="G13" s="9"/>
      <c r="H13" s="9"/>
      <c r="I13" s="9"/>
      <c r="J13" s="9"/>
      <c r="K13" s="9"/>
      <c r="L13" s="9"/>
      <c r="M13" s="9"/>
      <c r="N13" s="8">
        <f>D13+F13+H13+J13+L13-M13</f>
        <v>38</v>
      </c>
    </row>
    <row r="14" spans="1:14" x14ac:dyDescent="0.25">
      <c r="A14" s="3">
        <f t="shared" si="0"/>
        <v>12</v>
      </c>
      <c r="B14" s="3" t="s">
        <v>254</v>
      </c>
      <c r="C14" s="43">
        <v>0</v>
      </c>
      <c r="D14" s="40">
        <v>0</v>
      </c>
      <c r="E14" s="42">
        <v>18288</v>
      </c>
      <c r="F14" s="40">
        <v>35</v>
      </c>
      <c r="G14" s="9"/>
      <c r="H14" s="9"/>
      <c r="I14" s="9"/>
      <c r="J14" s="9"/>
      <c r="K14" s="9"/>
      <c r="L14" s="9"/>
      <c r="M14" s="9"/>
      <c r="N14" s="8">
        <f>D14+F14+H14+J14+L14-M14</f>
        <v>35</v>
      </c>
    </row>
    <row r="15" spans="1:14" x14ac:dyDescent="0.25">
      <c r="A15" s="3">
        <f t="shared" si="0"/>
        <v>13</v>
      </c>
      <c r="B15" s="3" t="s">
        <v>258</v>
      </c>
      <c r="C15" s="43">
        <v>0</v>
      </c>
      <c r="D15" s="40">
        <v>0</v>
      </c>
      <c r="E15" s="42">
        <v>18616</v>
      </c>
      <c r="F15" s="40">
        <v>32</v>
      </c>
      <c r="G15" s="9"/>
      <c r="H15" s="9"/>
      <c r="I15" s="9"/>
      <c r="J15" s="9"/>
      <c r="K15" s="9"/>
      <c r="L15" s="9"/>
      <c r="M15" s="9"/>
      <c r="N15" s="8">
        <f>D15+F15+H15+J15+L15-M15</f>
        <v>32</v>
      </c>
    </row>
    <row r="16" spans="1:14" x14ac:dyDescent="0.25">
      <c r="A16" s="3">
        <f t="shared" si="0"/>
        <v>14</v>
      </c>
      <c r="B16" s="3" t="s">
        <v>96</v>
      </c>
      <c r="C16" s="42">
        <v>20236</v>
      </c>
      <c r="D16" s="39">
        <v>28</v>
      </c>
      <c r="E16" s="43">
        <v>0</v>
      </c>
      <c r="F16" s="40">
        <v>0</v>
      </c>
      <c r="G16" s="9"/>
      <c r="H16" s="9"/>
      <c r="I16" s="9"/>
      <c r="J16" s="9"/>
      <c r="K16" s="9"/>
      <c r="L16" s="9"/>
      <c r="M16" s="9"/>
      <c r="N16" s="8">
        <f>D16+F16+H16+J16+L16-M16</f>
        <v>28</v>
      </c>
    </row>
    <row r="17" spans="1:14" x14ac:dyDescent="0.25">
      <c r="A17" s="3">
        <f t="shared" si="0"/>
        <v>15</v>
      </c>
      <c r="B17" s="3" t="s">
        <v>97</v>
      </c>
      <c r="C17" s="42">
        <v>20764</v>
      </c>
      <c r="D17" s="39">
        <v>26</v>
      </c>
      <c r="E17" s="43">
        <v>0</v>
      </c>
      <c r="F17" s="40">
        <v>0</v>
      </c>
      <c r="G17" s="9"/>
      <c r="H17" s="9"/>
      <c r="I17" s="9"/>
      <c r="J17" s="9"/>
      <c r="K17" s="9"/>
      <c r="L17" s="9"/>
      <c r="M17" s="9"/>
      <c r="N17" s="8">
        <f>D17+F17+H17+J17+L17-M17</f>
        <v>26</v>
      </c>
    </row>
    <row r="18" spans="1:14" x14ac:dyDescent="0.25">
      <c r="A18" s="3">
        <f t="shared" si="0"/>
        <v>16</v>
      </c>
      <c r="B18" s="3" t="s">
        <v>257</v>
      </c>
      <c r="C18" s="43">
        <v>0</v>
      </c>
      <c r="D18" s="40">
        <v>0</v>
      </c>
      <c r="E18" s="42">
        <v>20289</v>
      </c>
      <c r="F18" s="40">
        <v>26</v>
      </c>
      <c r="G18" s="9"/>
      <c r="H18" s="9"/>
      <c r="I18" s="9"/>
      <c r="J18" s="9"/>
      <c r="K18" s="9"/>
      <c r="L18" s="9"/>
      <c r="M18" s="9"/>
      <c r="N18" s="8">
        <f>D18+F18+H18+J18+L18-M18</f>
        <v>26</v>
      </c>
    </row>
    <row r="19" spans="1:14" x14ac:dyDescent="0.25">
      <c r="A19" s="3">
        <f t="shared" si="0"/>
        <v>17</v>
      </c>
      <c r="B19" s="3" t="s">
        <v>82</v>
      </c>
      <c r="C19" s="42">
        <v>22552</v>
      </c>
      <c r="D19" s="39">
        <v>24</v>
      </c>
      <c r="E19" s="43">
        <v>0</v>
      </c>
      <c r="F19" s="40">
        <v>0</v>
      </c>
      <c r="G19" s="9"/>
      <c r="H19" s="9"/>
      <c r="I19" s="9"/>
      <c r="J19" s="9"/>
      <c r="K19" s="9"/>
      <c r="L19" s="9"/>
      <c r="M19" s="9"/>
      <c r="N19" s="8">
        <f>D19+F19+H19+J19+L19-M19</f>
        <v>24</v>
      </c>
    </row>
    <row r="20" spans="1:14" x14ac:dyDescent="0.25">
      <c r="A20" s="3">
        <f t="shared" si="0"/>
        <v>18</v>
      </c>
      <c r="B20" s="3" t="s">
        <v>88</v>
      </c>
      <c r="C20" s="42">
        <v>22580</v>
      </c>
      <c r="D20" s="39">
        <v>22</v>
      </c>
      <c r="E20" s="43">
        <v>0</v>
      </c>
      <c r="F20" s="40">
        <v>0</v>
      </c>
      <c r="G20" s="9"/>
      <c r="H20" s="9"/>
      <c r="I20" s="9"/>
      <c r="J20" s="9"/>
      <c r="K20" s="9"/>
      <c r="L20" s="9"/>
      <c r="M20" s="9"/>
      <c r="N20" s="8">
        <f>D20+F20+H20+J20+L20-M20</f>
        <v>22</v>
      </c>
    </row>
    <row r="21" spans="1:14" x14ac:dyDescent="0.25">
      <c r="A21" s="3">
        <f t="shared" si="0"/>
        <v>19</v>
      </c>
      <c r="B21" s="3" t="s">
        <v>84</v>
      </c>
      <c r="C21" s="42">
        <v>23994</v>
      </c>
      <c r="D21" s="39">
        <v>20</v>
      </c>
      <c r="E21" s="43" t="s">
        <v>24</v>
      </c>
      <c r="F21" s="40">
        <v>1</v>
      </c>
      <c r="G21" s="9"/>
      <c r="H21" s="9"/>
      <c r="I21" s="9"/>
      <c r="J21" s="9"/>
      <c r="K21" s="9"/>
      <c r="L21" s="9"/>
      <c r="M21" s="9"/>
      <c r="N21" s="8">
        <f>D21+F21+H21+J21+L21-M21</f>
        <v>21</v>
      </c>
    </row>
    <row r="22" spans="1:14" x14ac:dyDescent="0.25">
      <c r="A22" s="3">
        <f t="shared" si="0"/>
        <v>20</v>
      </c>
      <c r="B22" s="3" t="s">
        <v>255</v>
      </c>
      <c r="C22" s="43">
        <v>0</v>
      </c>
      <c r="D22" s="40">
        <v>0</v>
      </c>
      <c r="E22" s="42">
        <v>23557</v>
      </c>
      <c r="F22" s="40">
        <v>20</v>
      </c>
      <c r="G22" s="9"/>
      <c r="H22" s="9"/>
      <c r="I22" s="9"/>
      <c r="J22" s="9"/>
      <c r="K22" s="9"/>
      <c r="L22" s="9"/>
      <c r="M22" s="9"/>
      <c r="N22" s="8">
        <f>D22+F22+H22+J22+L22-M22</f>
        <v>20</v>
      </c>
    </row>
    <row r="23" spans="1:14" x14ac:dyDescent="0.25">
      <c r="A23" s="3">
        <f t="shared" si="0"/>
        <v>21</v>
      </c>
      <c r="B23" s="3" t="s">
        <v>98</v>
      </c>
      <c r="C23" s="42">
        <v>24761</v>
      </c>
      <c r="D23" s="39">
        <v>18</v>
      </c>
      <c r="E23" s="43">
        <v>0</v>
      </c>
      <c r="F23" s="40">
        <v>0</v>
      </c>
      <c r="G23" s="9"/>
      <c r="H23" s="9"/>
      <c r="I23" s="9"/>
      <c r="J23" s="9"/>
      <c r="K23" s="9"/>
      <c r="L23" s="9"/>
      <c r="M23" s="9"/>
      <c r="N23" s="8">
        <f>D23+F23+H23+J23+L23-M23</f>
        <v>18</v>
      </c>
    </row>
    <row r="24" spans="1:14" x14ac:dyDescent="0.25">
      <c r="A24" s="3">
        <f t="shared" si="0"/>
        <v>22</v>
      </c>
      <c r="B24" s="3" t="s">
        <v>259</v>
      </c>
      <c r="C24" s="43">
        <v>0</v>
      </c>
      <c r="D24" s="40">
        <v>0</v>
      </c>
      <c r="E24" s="42">
        <v>27575</v>
      </c>
      <c r="F24" s="40">
        <v>16</v>
      </c>
      <c r="G24" s="9"/>
      <c r="H24" s="9"/>
      <c r="I24" s="9"/>
      <c r="J24" s="9"/>
      <c r="K24" s="9"/>
      <c r="L24" s="9"/>
      <c r="M24" s="9"/>
      <c r="N24" s="8">
        <f>D24+F24+H24+J24+L24-M24</f>
        <v>16</v>
      </c>
    </row>
    <row r="25" spans="1:14" x14ac:dyDescent="0.25">
      <c r="A25" s="3">
        <f t="shared" si="0"/>
        <v>23</v>
      </c>
      <c r="B25" s="3" t="s">
        <v>99</v>
      </c>
      <c r="C25" s="42">
        <v>25001</v>
      </c>
      <c r="D25" s="39">
        <v>16</v>
      </c>
      <c r="E25" s="43">
        <v>0</v>
      </c>
      <c r="F25" s="40">
        <v>0</v>
      </c>
      <c r="G25" s="9"/>
      <c r="H25" s="9"/>
      <c r="I25" s="9"/>
      <c r="J25" s="9"/>
      <c r="K25" s="9"/>
      <c r="L25" s="9"/>
      <c r="M25" s="9"/>
      <c r="N25" s="8">
        <f>D25+F25+H25+J25+L25-M25</f>
        <v>16</v>
      </c>
    </row>
    <row r="26" spans="1:14" x14ac:dyDescent="0.25">
      <c r="A26" s="3">
        <f t="shared" si="0"/>
        <v>24</v>
      </c>
      <c r="B26" s="3" t="s">
        <v>85</v>
      </c>
      <c r="C26" s="42">
        <v>26083</v>
      </c>
      <c r="D26" s="39">
        <v>14</v>
      </c>
      <c r="E26" s="43" t="s">
        <v>24</v>
      </c>
      <c r="F26" s="40">
        <v>1</v>
      </c>
      <c r="G26" s="9"/>
      <c r="H26" s="9"/>
      <c r="I26" s="9"/>
      <c r="J26" s="9"/>
      <c r="K26" s="9"/>
      <c r="L26" s="9"/>
      <c r="M26" s="9"/>
      <c r="N26" s="8">
        <f>D26+F26+H26+J26+L26-M26</f>
        <v>15</v>
      </c>
    </row>
  </sheetData>
  <sortState xmlns:xlrd2="http://schemas.microsoft.com/office/spreadsheetml/2017/richdata2" ref="B3:N26">
    <sortCondition descending="1" ref="N3:N26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3D0F-8029-4AAE-8EF2-D0A0C7C9A095}">
  <sheetPr>
    <tabColor rgb="FFFFFF00"/>
  </sheetPr>
  <dimension ref="A1:N23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36.710937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B1" s="30" t="s">
        <v>202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8" t="s">
        <v>7</v>
      </c>
      <c r="B2" s="1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3" t="s">
        <v>105</v>
      </c>
      <c r="C3" s="42">
        <v>17697</v>
      </c>
      <c r="D3" s="39">
        <v>45</v>
      </c>
      <c r="E3" s="42">
        <v>17375</v>
      </c>
      <c r="F3" s="40">
        <v>45</v>
      </c>
      <c r="G3" s="3"/>
      <c r="H3" s="3"/>
      <c r="I3" s="3"/>
      <c r="J3" s="3"/>
      <c r="K3" s="3"/>
      <c r="L3" s="3"/>
      <c r="M3" s="3"/>
      <c r="N3" s="8">
        <f>D3+F3+H3+J3+L3-M3</f>
        <v>90</v>
      </c>
    </row>
    <row r="4" spans="1:14" x14ac:dyDescent="0.25">
      <c r="A4" s="3">
        <f>1+A3</f>
        <v>2</v>
      </c>
      <c r="B4" s="3" t="s">
        <v>106</v>
      </c>
      <c r="C4" s="42">
        <v>17582</v>
      </c>
      <c r="D4" s="39">
        <v>50</v>
      </c>
      <c r="E4" s="42">
        <v>18595</v>
      </c>
      <c r="F4" s="40">
        <v>24</v>
      </c>
      <c r="G4" s="3"/>
      <c r="H4" s="3"/>
      <c r="I4" s="3"/>
      <c r="J4" s="3"/>
      <c r="K4" s="3"/>
      <c r="L4" s="3"/>
      <c r="M4" s="3"/>
      <c r="N4" s="8">
        <f>D4+F4+H4+J4+L4-M4</f>
        <v>74</v>
      </c>
    </row>
    <row r="5" spans="1:14" x14ac:dyDescent="0.25">
      <c r="A5" s="3">
        <f t="shared" ref="A5:A23" si="0">1+A4</f>
        <v>3</v>
      </c>
      <c r="B5" s="3" t="s">
        <v>125</v>
      </c>
      <c r="C5" s="42">
        <v>17826</v>
      </c>
      <c r="D5" s="39">
        <v>38</v>
      </c>
      <c r="E5" s="42">
        <v>18455</v>
      </c>
      <c r="F5" s="40">
        <v>28</v>
      </c>
      <c r="G5" s="3"/>
      <c r="H5" s="3"/>
      <c r="I5" s="3"/>
      <c r="J5" s="3"/>
      <c r="K5" s="3"/>
      <c r="L5" s="3"/>
      <c r="M5" s="3"/>
      <c r="N5" s="8">
        <f>D5+F5+H5+J5+L5-M5</f>
        <v>66</v>
      </c>
    </row>
    <row r="6" spans="1:14" x14ac:dyDescent="0.25">
      <c r="A6" s="3">
        <f t="shared" si="0"/>
        <v>4</v>
      </c>
      <c r="B6" s="3" t="s">
        <v>103</v>
      </c>
      <c r="C6" s="42">
        <v>17792</v>
      </c>
      <c r="D6" s="39">
        <v>41</v>
      </c>
      <c r="E6" s="42">
        <v>23504</v>
      </c>
      <c r="F6" s="40">
        <v>14</v>
      </c>
      <c r="G6" s="3"/>
      <c r="H6" s="3"/>
      <c r="I6" s="3"/>
      <c r="J6" s="3"/>
      <c r="K6" s="3"/>
      <c r="L6" s="3"/>
      <c r="M6" s="3"/>
      <c r="N6" s="8">
        <f>D6+F6+H6+J6+L6-M6</f>
        <v>55</v>
      </c>
    </row>
    <row r="7" spans="1:14" x14ac:dyDescent="0.25">
      <c r="A7" s="3">
        <f t="shared" si="0"/>
        <v>5</v>
      </c>
      <c r="B7" s="3" t="s">
        <v>127</v>
      </c>
      <c r="C7" s="42">
        <v>17955</v>
      </c>
      <c r="D7" s="39">
        <v>35</v>
      </c>
      <c r="E7" s="42">
        <v>22940</v>
      </c>
      <c r="F7" s="40">
        <v>18</v>
      </c>
      <c r="G7" s="3"/>
      <c r="H7" s="3"/>
      <c r="I7" s="3"/>
      <c r="J7" s="3"/>
      <c r="K7" s="3"/>
      <c r="L7" s="3"/>
      <c r="M7" s="3"/>
      <c r="N7" s="8">
        <f>D7+F7+H7+J7+L7-M7</f>
        <v>53</v>
      </c>
    </row>
    <row r="8" spans="1:14" x14ac:dyDescent="0.25">
      <c r="A8" s="3">
        <f t="shared" si="0"/>
        <v>6</v>
      </c>
      <c r="B8" s="3" t="s">
        <v>109</v>
      </c>
      <c r="C8" s="42">
        <v>18679</v>
      </c>
      <c r="D8" s="39">
        <v>30</v>
      </c>
      <c r="E8" s="42">
        <v>19140</v>
      </c>
      <c r="F8" s="40">
        <v>22</v>
      </c>
      <c r="G8" s="3"/>
      <c r="H8" s="3"/>
      <c r="I8" s="3"/>
      <c r="J8" s="3"/>
      <c r="K8" s="3"/>
      <c r="L8" s="3"/>
      <c r="M8" s="3"/>
      <c r="N8" s="8">
        <f>D8+F8+H8+J8+L8-M8</f>
        <v>52</v>
      </c>
    </row>
    <row r="9" spans="1:14" x14ac:dyDescent="0.25">
      <c r="A9" s="3">
        <f t="shared" si="0"/>
        <v>7</v>
      </c>
      <c r="B9" s="3" t="s">
        <v>261</v>
      </c>
      <c r="C9" s="43">
        <v>0</v>
      </c>
      <c r="D9" s="40">
        <v>0</v>
      </c>
      <c r="E9" s="42">
        <v>17359</v>
      </c>
      <c r="F9" s="40">
        <v>50</v>
      </c>
      <c r="G9" s="3"/>
      <c r="H9" s="3"/>
      <c r="I9" s="3"/>
      <c r="J9" s="3"/>
      <c r="K9" s="3"/>
      <c r="L9" s="3"/>
      <c r="M9" s="3"/>
      <c r="N9" s="8">
        <f>D9+F9+H9+J9+L9-M9</f>
        <v>50</v>
      </c>
    </row>
    <row r="10" spans="1:14" x14ac:dyDescent="0.25">
      <c r="A10" s="3">
        <f t="shared" si="0"/>
        <v>8</v>
      </c>
      <c r="B10" s="3" t="s">
        <v>263</v>
      </c>
      <c r="C10" s="43">
        <v>0</v>
      </c>
      <c r="D10" s="40">
        <v>0</v>
      </c>
      <c r="E10" s="42">
        <v>17586</v>
      </c>
      <c r="F10" s="40">
        <v>41</v>
      </c>
      <c r="G10" s="3"/>
      <c r="H10" s="3"/>
      <c r="I10" s="3"/>
      <c r="J10" s="3"/>
      <c r="K10" s="3"/>
      <c r="L10" s="3"/>
      <c r="M10" s="3"/>
      <c r="N10" s="8">
        <f>D10+F10+H10+J10+L10-M10</f>
        <v>41</v>
      </c>
    </row>
    <row r="11" spans="1:14" x14ac:dyDescent="0.25">
      <c r="A11" s="3">
        <f t="shared" si="0"/>
        <v>9</v>
      </c>
      <c r="B11" s="3" t="s">
        <v>265</v>
      </c>
      <c r="C11" s="43">
        <v>0</v>
      </c>
      <c r="D11" s="40">
        <v>0</v>
      </c>
      <c r="E11" s="42">
        <v>17802</v>
      </c>
      <c r="F11" s="40">
        <v>38</v>
      </c>
      <c r="G11" s="3"/>
      <c r="H11" s="3"/>
      <c r="I11" s="3"/>
      <c r="J11" s="3"/>
      <c r="K11" s="3"/>
      <c r="L11" s="3"/>
      <c r="M11" s="3"/>
      <c r="N11" s="8">
        <f>D11+F11+H11+J11+L11-M11</f>
        <v>38</v>
      </c>
    </row>
    <row r="12" spans="1:14" x14ac:dyDescent="0.25">
      <c r="A12" s="3">
        <f t="shared" si="0"/>
        <v>10</v>
      </c>
      <c r="B12" s="3" t="s">
        <v>111</v>
      </c>
      <c r="C12" s="42">
        <v>28127</v>
      </c>
      <c r="D12" s="40">
        <v>18</v>
      </c>
      <c r="E12" s="42">
        <v>22925</v>
      </c>
      <c r="F12" s="40">
        <v>20</v>
      </c>
      <c r="G12" s="3"/>
      <c r="H12" s="3"/>
      <c r="I12" s="3"/>
      <c r="J12" s="3"/>
      <c r="K12" s="3"/>
      <c r="L12" s="3"/>
      <c r="M12" s="3"/>
      <c r="N12" s="8">
        <f>D12+F12+H12+J12+L12-M12</f>
        <v>38</v>
      </c>
    </row>
    <row r="13" spans="1:14" x14ac:dyDescent="0.25">
      <c r="A13" s="3">
        <f t="shared" si="0"/>
        <v>11</v>
      </c>
      <c r="B13" s="3" t="s">
        <v>273</v>
      </c>
      <c r="C13" s="43">
        <v>0</v>
      </c>
      <c r="D13" s="40">
        <v>0</v>
      </c>
      <c r="E13" s="42">
        <v>17840</v>
      </c>
      <c r="F13" s="40">
        <v>35</v>
      </c>
      <c r="G13" s="3"/>
      <c r="H13" s="3"/>
      <c r="I13" s="3"/>
      <c r="J13" s="3"/>
      <c r="K13" s="3"/>
      <c r="L13" s="3"/>
      <c r="M13" s="3"/>
      <c r="N13" s="8">
        <f>D13+F13+H13+J13+L13-M13</f>
        <v>35</v>
      </c>
    </row>
    <row r="14" spans="1:14" x14ac:dyDescent="0.25">
      <c r="A14" s="3">
        <f t="shared" si="0"/>
        <v>12</v>
      </c>
      <c r="B14" s="3" t="s">
        <v>264</v>
      </c>
      <c r="C14" s="43">
        <v>0</v>
      </c>
      <c r="D14" s="40">
        <v>0</v>
      </c>
      <c r="E14" s="42">
        <v>17980</v>
      </c>
      <c r="F14" s="40">
        <v>32</v>
      </c>
      <c r="G14" s="3"/>
      <c r="H14" s="3"/>
      <c r="I14" s="3"/>
      <c r="J14" s="3"/>
      <c r="K14" s="3"/>
      <c r="L14" s="3"/>
      <c r="M14" s="3"/>
      <c r="N14" s="8">
        <f>D14+F14+H14+J14+L14-M14</f>
        <v>32</v>
      </c>
    </row>
    <row r="15" spans="1:14" x14ac:dyDescent="0.25">
      <c r="A15" s="3">
        <f t="shared" si="0"/>
        <v>13</v>
      </c>
      <c r="B15" s="3" t="s">
        <v>108</v>
      </c>
      <c r="C15" s="42">
        <v>17990</v>
      </c>
      <c r="D15" s="39">
        <v>32</v>
      </c>
      <c r="E15" s="43">
        <v>0</v>
      </c>
      <c r="F15" s="40">
        <v>0</v>
      </c>
      <c r="G15" s="3"/>
      <c r="H15" s="3"/>
      <c r="I15" s="3"/>
      <c r="J15" s="3"/>
      <c r="K15" s="3"/>
      <c r="L15" s="3"/>
      <c r="M15" s="3"/>
      <c r="N15" s="8">
        <f>D15+F15+H15+J15+L15-M15</f>
        <v>32</v>
      </c>
    </row>
    <row r="16" spans="1:14" x14ac:dyDescent="0.25">
      <c r="A16" s="3">
        <f t="shared" si="0"/>
        <v>14</v>
      </c>
      <c r="B16" s="3" t="s">
        <v>266</v>
      </c>
      <c r="C16" s="43">
        <v>0</v>
      </c>
      <c r="D16" s="40">
        <v>0</v>
      </c>
      <c r="E16" s="42">
        <v>18338</v>
      </c>
      <c r="F16" s="40">
        <v>30</v>
      </c>
      <c r="G16" s="3"/>
      <c r="H16" s="3"/>
      <c r="I16" s="3"/>
      <c r="J16" s="3"/>
      <c r="K16" s="3"/>
      <c r="L16" s="3"/>
      <c r="M16" s="3"/>
      <c r="N16" s="8">
        <f>D16+F16+H16+J16+L16-M16</f>
        <v>30</v>
      </c>
    </row>
    <row r="17" spans="1:14" x14ac:dyDescent="0.25">
      <c r="A17" s="3">
        <f t="shared" si="0"/>
        <v>15</v>
      </c>
      <c r="B17" s="3" t="s">
        <v>128</v>
      </c>
      <c r="C17" s="42">
        <v>19500</v>
      </c>
      <c r="D17" s="39">
        <v>26</v>
      </c>
      <c r="E17" s="43">
        <v>0</v>
      </c>
      <c r="F17" s="40">
        <v>0</v>
      </c>
      <c r="G17" s="3"/>
      <c r="H17" s="3"/>
      <c r="I17" s="3"/>
      <c r="J17" s="3"/>
      <c r="K17" s="3"/>
      <c r="L17" s="3"/>
      <c r="M17" s="3"/>
      <c r="N17" s="8">
        <f>D17+F17+H17+J17+L17-M17</f>
        <v>26</v>
      </c>
    </row>
    <row r="18" spans="1:14" x14ac:dyDescent="0.25">
      <c r="A18" s="3">
        <f t="shared" si="0"/>
        <v>16</v>
      </c>
      <c r="B18" s="3" t="s">
        <v>267</v>
      </c>
      <c r="C18" s="43">
        <v>0</v>
      </c>
      <c r="D18" s="40">
        <v>0</v>
      </c>
      <c r="E18" s="42">
        <v>18483</v>
      </c>
      <c r="F18" s="40">
        <v>26</v>
      </c>
      <c r="G18" s="3"/>
      <c r="H18" s="3"/>
      <c r="I18" s="3"/>
      <c r="J18" s="3"/>
      <c r="K18" s="3"/>
      <c r="L18" s="3"/>
      <c r="M18" s="3"/>
      <c r="N18" s="8">
        <f>D18+F18+H18+J18+L18-M18</f>
        <v>26</v>
      </c>
    </row>
    <row r="19" spans="1:14" x14ac:dyDescent="0.25">
      <c r="A19" s="3">
        <f t="shared" si="0"/>
        <v>17</v>
      </c>
      <c r="B19" s="3" t="s">
        <v>112</v>
      </c>
      <c r="C19" s="42">
        <v>22710</v>
      </c>
      <c r="D19" s="39">
        <v>24</v>
      </c>
      <c r="E19" s="43">
        <v>0</v>
      </c>
      <c r="F19" s="40">
        <v>0</v>
      </c>
      <c r="G19" s="3"/>
      <c r="H19" s="3"/>
      <c r="I19" s="3"/>
      <c r="J19" s="3"/>
      <c r="K19" s="3"/>
      <c r="L19" s="3"/>
      <c r="M19" s="3"/>
      <c r="N19" s="8">
        <f>D19+F19+H19+J19+L19-M19</f>
        <v>24</v>
      </c>
    </row>
    <row r="20" spans="1:14" x14ac:dyDescent="0.25">
      <c r="A20" s="3">
        <f t="shared" si="0"/>
        <v>18</v>
      </c>
      <c r="B20" s="3" t="s">
        <v>129</v>
      </c>
      <c r="C20" s="42">
        <v>23502</v>
      </c>
      <c r="D20" s="39">
        <v>22</v>
      </c>
      <c r="E20" s="43">
        <v>0</v>
      </c>
      <c r="F20" s="40">
        <v>0</v>
      </c>
      <c r="G20" s="3"/>
      <c r="H20" s="3"/>
      <c r="I20" s="3"/>
      <c r="J20" s="3"/>
      <c r="K20" s="3"/>
      <c r="L20" s="3"/>
      <c r="M20" s="3"/>
      <c r="N20" s="8">
        <f>D20+F20+H20+J20+L20-M20</f>
        <v>22</v>
      </c>
    </row>
    <row r="21" spans="1:14" x14ac:dyDescent="0.25">
      <c r="A21" s="3">
        <f t="shared" si="0"/>
        <v>19</v>
      </c>
      <c r="B21" s="3" t="s">
        <v>130</v>
      </c>
      <c r="C21" s="42">
        <v>23943</v>
      </c>
      <c r="D21" s="39">
        <v>20</v>
      </c>
      <c r="E21" s="43">
        <v>0</v>
      </c>
      <c r="F21" s="40">
        <v>0</v>
      </c>
      <c r="G21" s="3"/>
      <c r="H21" s="3"/>
      <c r="I21" s="3"/>
      <c r="J21" s="3"/>
      <c r="K21" s="3"/>
      <c r="L21" s="3"/>
      <c r="M21" s="3"/>
      <c r="N21" s="8">
        <f>D21+F21+H21+J21+L21-M21</f>
        <v>20</v>
      </c>
    </row>
    <row r="22" spans="1:14" x14ac:dyDescent="0.25">
      <c r="A22" s="3">
        <f t="shared" si="0"/>
        <v>20</v>
      </c>
      <c r="B22" s="3" t="s">
        <v>274</v>
      </c>
      <c r="C22" s="43">
        <v>0</v>
      </c>
      <c r="D22" s="40">
        <v>0</v>
      </c>
      <c r="E22" s="42">
        <v>23364</v>
      </c>
      <c r="F22" s="40">
        <v>16</v>
      </c>
      <c r="G22" s="3"/>
      <c r="H22" s="3"/>
      <c r="I22" s="3"/>
      <c r="J22" s="3"/>
      <c r="K22" s="3"/>
      <c r="L22" s="3"/>
      <c r="M22" s="3"/>
      <c r="N22" s="8">
        <f>D22+F22+H22+J22+L22-M22</f>
        <v>16</v>
      </c>
    </row>
    <row r="23" spans="1:14" x14ac:dyDescent="0.25">
      <c r="A23" s="3">
        <f t="shared" si="0"/>
        <v>21</v>
      </c>
      <c r="B23" s="3" t="s">
        <v>275</v>
      </c>
      <c r="C23" s="43">
        <v>0</v>
      </c>
      <c r="D23" s="40">
        <v>0</v>
      </c>
      <c r="E23" s="43" t="s">
        <v>24</v>
      </c>
      <c r="F23" s="40">
        <v>1</v>
      </c>
      <c r="G23" s="3"/>
      <c r="H23" s="3"/>
      <c r="I23" s="3"/>
      <c r="J23" s="3"/>
      <c r="K23" s="3"/>
      <c r="L23" s="3"/>
      <c r="M23" s="3"/>
      <c r="N23" s="8">
        <f>D23+F23+H23+J23+L23-M23</f>
        <v>1</v>
      </c>
    </row>
  </sheetData>
  <sortState xmlns:xlrd2="http://schemas.microsoft.com/office/spreadsheetml/2017/richdata2" ref="B3:N23">
    <sortCondition descending="1" ref="N3:N23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A41C-81EA-42DF-8C40-75FB69557839}">
  <sheetPr>
    <tabColor rgb="FFFFFF00"/>
  </sheetPr>
  <dimension ref="A1:N21"/>
  <sheetViews>
    <sheetView workbookViewId="0">
      <selection sqref="A1:XFD1048576"/>
    </sheetView>
  </sheetViews>
  <sheetFormatPr defaultRowHeight="15" x14ac:dyDescent="0.25"/>
  <cols>
    <col min="1" max="1" width="3.7109375" style="1" bestFit="1" customWidth="1"/>
    <col min="2" max="2" width="40.85546875" style="28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  <col min="15" max="16384" width="9.140625" style="1"/>
  </cols>
  <sheetData>
    <row r="1" spans="1:14" ht="15.75" thickBot="1" x14ac:dyDescent="0.3">
      <c r="B1" s="24" t="s">
        <v>204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5.75" thickBot="1" x14ac:dyDescent="0.3">
      <c r="A2" s="10" t="s">
        <v>7</v>
      </c>
      <c r="B2" s="25" t="s">
        <v>6</v>
      </c>
      <c r="C2" s="47" t="s">
        <v>0</v>
      </c>
      <c r="D2" s="15" t="s">
        <v>49</v>
      </c>
      <c r="E2" s="47" t="s">
        <v>1</v>
      </c>
      <c r="F2" s="15" t="s">
        <v>49</v>
      </c>
      <c r="G2" s="14" t="s">
        <v>2</v>
      </c>
      <c r="H2" s="15" t="s">
        <v>49</v>
      </c>
      <c r="I2" s="14" t="s">
        <v>3</v>
      </c>
      <c r="J2" s="15" t="s">
        <v>49</v>
      </c>
      <c r="K2" s="14" t="s">
        <v>4</v>
      </c>
      <c r="L2" s="15" t="s">
        <v>49</v>
      </c>
      <c r="M2" s="14" t="s">
        <v>51</v>
      </c>
      <c r="N2" s="16" t="s">
        <v>52</v>
      </c>
    </row>
    <row r="3" spans="1:14" x14ac:dyDescent="0.25">
      <c r="A3" s="3">
        <v>1</v>
      </c>
      <c r="B3" s="26" t="s">
        <v>151</v>
      </c>
      <c r="C3" s="61">
        <v>17259</v>
      </c>
      <c r="D3" s="39">
        <v>50</v>
      </c>
      <c r="E3" s="42">
        <v>17835</v>
      </c>
      <c r="F3" s="40">
        <v>38</v>
      </c>
      <c r="G3" s="17"/>
      <c r="H3" s="17"/>
      <c r="I3" s="17"/>
      <c r="J3" s="17"/>
      <c r="K3" s="17"/>
      <c r="L3" s="17"/>
      <c r="M3" s="17"/>
      <c r="N3" s="8">
        <f>D3+F3+H3+J3+L3-M3</f>
        <v>88</v>
      </c>
    </row>
    <row r="4" spans="1:14" x14ac:dyDescent="0.25">
      <c r="A4" s="3">
        <f>1+A3</f>
        <v>2</v>
      </c>
      <c r="B4" s="27" t="s">
        <v>153</v>
      </c>
      <c r="C4" s="42">
        <v>17828</v>
      </c>
      <c r="D4" s="39">
        <v>35</v>
      </c>
      <c r="E4" s="42">
        <v>17736</v>
      </c>
      <c r="F4" s="40">
        <v>45</v>
      </c>
      <c r="G4" s="9"/>
      <c r="H4" s="9"/>
      <c r="I4" s="9"/>
      <c r="J4" s="9"/>
      <c r="K4" s="9"/>
      <c r="L4" s="9"/>
      <c r="M4" s="9"/>
      <c r="N4" s="8">
        <f>D4+F4+H4+J4+L4-M4</f>
        <v>80</v>
      </c>
    </row>
    <row r="5" spans="1:14" x14ac:dyDescent="0.25">
      <c r="A5" s="3">
        <f t="shared" ref="A5:A21" si="0">1+A4</f>
        <v>3</v>
      </c>
      <c r="B5" s="27" t="s">
        <v>155</v>
      </c>
      <c r="C5" s="42">
        <v>17688</v>
      </c>
      <c r="D5" s="39">
        <v>38</v>
      </c>
      <c r="E5" s="42">
        <v>17905</v>
      </c>
      <c r="F5" s="40">
        <v>35</v>
      </c>
      <c r="G5" s="9"/>
      <c r="H5" s="9"/>
      <c r="I5" s="9"/>
      <c r="J5" s="9"/>
      <c r="K5" s="9"/>
      <c r="L5" s="9"/>
      <c r="M5" s="9"/>
      <c r="N5" s="8">
        <f>D5+F5+H5+J5+L5-M5</f>
        <v>73</v>
      </c>
    </row>
    <row r="6" spans="1:14" x14ac:dyDescent="0.25">
      <c r="A6" s="3">
        <f t="shared" si="0"/>
        <v>4</v>
      </c>
      <c r="B6" s="27" t="s">
        <v>157</v>
      </c>
      <c r="C6" s="42">
        <v>18208</v>
      </c>
      <c r="D6" s="39">
        <v>30</v>
      </c>
      <c r="E6" s="42">
        <v>18266</v>
      </c>
      <c r="F6" s="40">
        <v>32</v>
      </c>
      <c r="G6" s="9"/>
      <c r="H6" s="9"/>
      <c r="I6" s="9"/>
      <c r="J6" s="9"/>
      <c r="K6" s="9"/>
      <c r="L6" s="9"/>
      <c r="M6" s="9"/>
      <c r="N6" s="8">
        <f>D6+F6+H6+J6+L6-M6</f>
        <v>62</v>
      </c>
    </row>
    <row r="7" spans="1:14" x14ac:dyDescent="0.25">
      <c r="A7" s="3">
        <f t="shared" si="0"/>
        <v>5</v>
      </c>
      <c r="B7" s="3" t="s">
        <v>272</v>
      </c>
      <c r="C7" s="43">
        <v>0</v>
      </c>
      <c r="D7" s="40">
        <v>0</v>
      </c>
      <c r="E7" s="42">
        <v>17530</v>
      </c>
      <c r="F7" s="40">
        <v>50</v>
      </c>
      <c r="G7" s="9"/>
      <c r="H7" s="9"/>
      <c r="I7" s="9"/>
      <c r="J7" s="9"/>
      <c r="K7" s="9"/>
      <c r="L7" s="9"/>
      <c r="M7" s="9"/>
      <c r="N7" s="8">
        <f>D7+F7+H7+J7+L7-M7</f>
        <v>50</v>
      </c>
    </row>
    <row r="8" spans="1:14" x14ac:dyDescent="0.25">
      <c r="A8" s="3">
        <f t="shared" si="0"/>
        <v>6</v>
      </c>
      <c r="B8" s="27" t="s">
        <v>152</v>
      </c>
      <c r="C8" s="42">
        <v>17624</v>
      </c>
      <c r="D8" s="39">
        <v>45</v>
      </c>
      <c r="E8" s="43">
        <v>0</v>
      </c>
      <c r="F8" s="40">
        <v>0</v>
      </c>
      <c r="G8" s="9"/>
      <c r="H8" s="9"/>
      <c r="I8" s="9"/>
      <c r="J8" s="9"/>
      <c r="K8" s="9"/>
      <c r="L8" s="9"/>
      <c r="M8" s="9"/>
      <c r="N8" s="8">
        <f>D8+F8+H8+J8+L8-M8</f>
        <v>45</v>
      </c>
    </row>
    <row r="9" spans="1:14" x14ac:dyDescent="0.25">
      <c r="A9" s="3">
        <f t="shared" si="0"/>
        <v>7</v>
      </c>
      <c r="B9" s="3" t="s">
        <v>276</v>
      </c>
      <c r="C9" s="43">
        <v>0</v>
      </c>
      <c r="D9" s="40">
        <v>0</v>
      </c>
      <c r="E9" s="42">
        <v>17750</v>
      </c>
      <c r="F9" s="40">
        <v>41</v>
      </c>
      <c r="G9" s="9"/>
      <c r="H9" s="9"/>
      <c r="I9" s="9"/>
      <c r="J9" s="9"/>
      <c r="K9" s="9"/>
      <c r="L9" s="9"/>
      <c r="M9" s="9"/>
      <c r="N9" s="8">
        <f>D9+F9+H9+J9+L9-M9</f>
        <v>41</v>
      </c>
    </row>
    <row r="10" spans="1:14" x14ac:dyDescent="0.25">
      <c r="A10" s="3">
        <f t="shared" si="0"/>
        <v>8</v>
      </c>
      <c r="B10" s="27" t="s">
        <v>154</v>
      </c>
      <c r="C10" s="42">
        <v>17630</v>
      </c>
      <c r="D10" s="39">
        <v>41</v>
      </c>
      <c r="E10" s="43">
        <v>0</v>
      </c>
      <c r="F10" s="40">
        <v>0</v>
      </c>
      <c r="G10" s="9"/>
      <c r="H10" s="9"/>
      <c r="I10" s="9"/>
      <c r="J10" s="9"/>
      <c r="K10" s="9"/>
      <c r="L10" s="9"/>
      <c r="M10" s="9"/>
      <c r="N10" s="8">
        <f>D10+F10+H10+J10+L10-M10</f>
        <v>41</v>
      </c>
    </row>
    <row r="11" spans="1:14" x14ac:dyDescent="0.25">
      <c r="A11" s="3">
        <f t="shared" si="0"/>
        <v>9</v>
      </c>
      <c r="B11" s="27" t="s">
        <v>156</v>
      </c>
      <c r="C11" s="42">
        <v>18185</v>
      </c>
      <c r="D11" s="39">
        <v>32</v>
      </c>
      <c r="E11" s="43">
        <v>0</v>
      </c>
      <c r="F11" s="40">
        <v>0</v>
      </c>
      <c r="G11" s="9"/>
      <c r="H11" s="9"/>
      <c r="I11" s="9"/>
      <c r="J11" s="9"/>
      <c r="K11" s="9"/>
      <c r="L11" s="9"/>
      <c r="M11" s="9"/>
      <c r="N11" s="8">
        <f>D11+F11+H11+J11+L11-M11</f>
        <v>32</v>
      </c>
    </row>
    <row r="12" spans="1:14" x14ac:dyDescent="0.25">
      <c r="A12" s="3">
        <f t="shared" si="0"/>
        <v>10</v>
      </c>
      <c r="B12" s="3" t="s">
        <v>270</v>
      </c>
      <c r="C12" s="43">
        <v>0</v>
      </c>
      <c r="D12" s="40">
        <v>0</v>
      </c>
      <c r="E12" s="42">
        <v>18413</v>
      </c>
      <c r="F12" s="40">
        <v>30</v>
      </c>
      <c r="G12" s="9"/>
      <c r="H12" s="9"/>
      <c r="I12" s="9"/>
      <c r="J12" s="9"/>
      <c r="K12" s="9"/>
      <c r="L12" s="9"/>
      <c r="M12" s="9"/>
      <c r="N12" s="8">
        <f>D12+F12+H12+J12+L12-M12</f>
        <v>30</v>
      </c>
    </row>
    <row r="13" spans="1:14" x14ac:dyDescent="0.25">
      <c r="A13" s="3">
        <f t="shared" si="0"/>
        <v>11</v>
      </c>
      <c r="B13" s="27" t="s">
        <v>158</v>
      </c>
      <c r="C13" s="42">
        <v>18964</v>
      </c>
      <c r="D13" s="39">
        <v>28</v>
      </c>
      <c r="E13" s="43" t="s">
        <v>24</v>
      </c>
      <c r="F13" s="40">
        <v>1</v>
      </c>
      <c r="G13" s="9"/>
      <c r="H13" s="9"/>
      <c r="I13" s="9"/>
      <c r="J13" s="9"/>
      <c r="K13" s="9"/>
      <c r="L13" s="9"/>
      <c r="M13" s="9"/>
      <c r="N13" s="8">
        <f>D13+F13+H13+J13+L13-M13</f>
        <v>29</v>
      </c>
    </row>
    <row r="14" spans="1:14" x14ac:dyDescent="0.25">
      <c r="A14" s="3">
        <f t="shared" si="0"/>
        <v>12</v>
      </c>
      <c r="B14" s="3" t="s">
        <v>277</v>
      </c>
      <c r="C14" s="43">
        <v>0</v>
      </c>
      <c r="D14" s="40">
        <v>0</v>
      </c>
      <c r="E14" s="42">
        <v>21956</v>
      </c>
      <c r="F14" s="40">
        <v>28</v>
      </c>
      <c r="G14" s="9"/>
      <c r="H14" s="9"/>
      <c r="I14" s="9"/>
      <c r="J14" s="9"/>
      <c r="K14" s="9"/>
      <c r="L14" s="9"/>
      <c r="M14" s="9"/>
      <c r="N14" s="8">
        <f>D14+F14+H14+J14+L14-M14</f>
        <v>28</v>
      </c>
    </row>
    <row r="15" spans="1:14" x14ac:dyDescent="0.25">
      <c r="A15" s="3">
        <f t="shared" si="0"/>
        <v>13</v>
      </c>
      <c r="B15" s="27" t="s">
        <v>159</v>
      </c>
      <c r="C15" s="42">
        <v>19135</v>
      </c>
      <c r="D15" s="39">
        <v>26</v>
      </c>
      <c r="E15" s="43" t="s">
        <v>24</v>
      </c>
      <c r="F15" s="40">
        <v>1</v>
      </c>
      <c r="G15" s="9"/>
      <c r="H15" s="9"/>
      <c r="I15" s="9"/>
      <c r="J15" s="9"/>
      <c r="K15" s="9"/>
      <c r="L15" s="9"/>
      <c r="M15" s="9"/>
      <c r="N15" s="8">
        <f>D15+F15+H15+J15+L15-M15</f>
        <v>27</v>
      </c>
    </row>
    <row r="16" spans="1:14" x14ac:dyDescent="0.25">
      <c r="A16" s="3">
        <f t="shared" si="0"/>
        <v>14</v>
      </c>
      <c r="B16" s="3" t="s">
        <v>278</v>
      </c>
      <c r="C16" s="43">
        <v>0</v>
      </c>
      <c r="D16" s="40">
        <v>0</v>
      </c>
      <c r="E16" s="42">
        <v>23199</v>
      </c>
      <c r="F16" s="40">
        <v>26</v>
      </c>
      <c r="G16" s="9"/>
      <c r="H16" s="9"/>
      <c r="I16" s="9"/>
      <c r="J16" s="9"/>
      <c r="K16" s="9"/>
      <c r="L16" s="9"/>
      <c r="M16" s="9"/>
      <c r="N16" s="8">
        <f>D16+F16+H16+J16+L16-M16</f>
        <v>26</v>
      </c>
    </row>
    <row r="17" spans="1:14" x14ac:dyDescent="0.25">
      <c r="A17" s="3">
        <f t="shared" si="0"/>
        <v>15</v>
      </c>
      <c r="B17" s="27" t="s">
        <v>160</v>
      </c>
      <c r="C17" s="42">
        <v>22871</v>
      </c>
      <c r="D17" s="39">
        <v>24</v>
      </c>
      <c r="E17" s="43">
        <v>0</v>
      </c>
      <c r="F17" s="40">
        <v>0</v>
      </c>
      <c r="G17" s="9"/>
      <c r="H17" s="9"/>
      <c r="I17" s="9"/>
      <c r="J17" s="9"/>
      <c r="K17" s="9"/>
      <c r="L17" s="9"/>
      <c r="M17" s="9"/>
      <c r="N17" s="8">
        <f>D17+F17+H17+J17+L17-M17</f>
        <v>24</v>
      </c>
    </row>
    <row r="18" spans="1:14" x14ac:dyDescent="0.25">
      <c r="A18" s="3">
        <f t="shared" si="0"/>
        <v>16</v>
      </c>
      <c r="B18" s="27" t="s">
        <v>143</v>
      </c>
      <c r="C18" s="42">
        <v>22938</v>
      </c>
      <c r="D18" s="39">
        <v>22</v>
      </c>
      <c r="E18" s="43">
        <v>0</v>
      </c>
      <c r="F18" s="40">
        <v>0</v>
      </c>
      <c r="G18" s="9"/>
      <c r="H18" s="9"/>
      <c r="I18" s="9"/>
      <c r="J18" s="9"/>
      <c r="K18" s="9"/>
      <c r="L18" s="9"/>
      <c r="M18" s="9"/>
      <c r="N18" s="8">
        <f>D18+F18+H18+J18+L18-M18</f>
        <v>22</v>
      </c>
    </row>
    <row r="19" spans="1:14" x14ac:dyDescent="0.25">
      <c r="A19" s="3">
        <f t="shared" si="0"/>
        <v>17</v>
      </c>
      <c r="B19" s="3" t="s">
        <v>280</v>
      </c>
      <c r="C19" s="43">
        <v>0</v>
      </c>
      <c r="D19" s="40">
        <v>0</v>
      </c>
      <c r="E19" s="43" t="s">
        <v>24</v>
      </c>
      <c r="F19" s="40">
        <v>1</v>
      </c>
      <c r="G19" s="9"/>
      <c r="H19" s="9"/>
      <c r="I19" s="9"/>
      <c r="J19" s="9"/>
      <c r="K19" s="9"/>
      <c r="L19" s="9"/>
      <c r="M19" s="9"/>
      <c r="N19" s="8">
        <f>D19+F19+H19+J19+L19-M19</f>
        <v>1</v>
      </c>
    </row>
    <row r="20" spans="1:14" x14ac:dyDescent="0.25">
      <c r="A20" s="3">
        <f t="shared" si="0"/>
        <v>18</v>
      </c>
      <c r="B20" s="27" t="s">
        <v>162</v>
      </c>
      <c r="C20" s="43" t="s">
        <v>24</v>
      </c>
      <c r="D20" s="40">
        <v>1</v>
      </c>
      <c r="E20" s="43">
        <v>0</v>
      </c>
      <c r="F20" s="40">
        <v>0</v>
      </c>
      <c r="G20" s="9"/>
      <c r="H20" s="9"/>
      <c r="I20" s="9"/>
      <c r="J20" s="9"/>
      <c r="K20" s="9"/>
      <c r="L20" s="9"/>
      <c r="M20" s="9"/>
      <c r="N20" s="8">
        <f>D20+F20+H20+J20+L20-M20</f>
        <v>1</v>
      </c>
    </row>
    <row r="21" spans="1:14" x14ac:dyDescent="0.25">
      <c r="A21" s="3">
        <f t="shared" si="0"/>
        <v>19</v>
      </c>
      <c r="B21" s="3" t="s">
        <v>279</v>
      </c>
      <c r="C21" s="43">
        <v>0</v>
      </c>
      <c r="D21" s="40">
        <v>0</v>
      </c>
      <c r="E21" s="43" t="s">
        <v>24</v>
      </c>
      <c r="F21" s="40">
        <v>1</v>
      </c>
      <c r="G21" s="9"/>
      <c r="H21" s="9"/>
      <c r="I21" s="9"/>
      <c r="J21" s="9"/>
      <c r="K21" s="9"/>
      <c r="L21" s="9"/>
      <c r="M21" s="9"/>
      <c r="N21" s="8">
        <f>D21+F21+H21+J21+L21-M21</f>
        <v>1</v>
      </c>
    </row>
  </sheetData>
  <sortState xmlns:xlrd2="http://schemas.microsoft.com/office/spreadsheetml/2017/richdata2" ref="B3:N21">
    <sortCondition descending="1" ref="N3:N21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146F-3024-4DA7-AB9C-89C306F369AE}">
  <sheetPr>
    <tabColor rgb="FFFFFF00"/>
  </sheetPr>
  <dimension ref="A1:N24"/>
  <sheetViews>
    <sheetView topLeftCell="A4" workbookViewId="0">
      <selection activeCell="B4" sqref="B1:B1048576"/>
    </sheetView>
  </sheetViews>
  <sheetFormatPr defaultRowHeight="15" x14ac:dyDescent="0.25"/>
  <cols>
    <col min="1" max="1" width="3.7109375" bestFit="1" customWidth="1"/>
    <col min="2" max="2" width="40.5703125" style="56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B1" s="68" t="s">
        <v>199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8" t="s">
        <v>7</v>
      </c>
      <c r="B2" s="6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46" t="s">
        <v>19</v>
      </c>
      <c r="C3" s="42">
        <v>17107</v>
      </c>
      <c r="D3" s="39">
        <v>50</v>
      </c>
      <c r="E3" s="42">
        <v>17816</v>
      </c>
      <c r="F3" s="40">
        <v>32</v>
      </c>
      <c r="G3" s="3"/>
      <c r="H3" s="3"/>
      <c r="I3" s="3"/>
      <c r="J3" s="3"/>
      <c r="K3" s="3"/>
      <c r="L3" s="3"/>
      <c r="M3" s="3"/>
      <c r="N3" s="8">
        <f>D3+F3+H3+J3+L3-M3</f>
        <v>82</v>
      </c>
    </row>
    <row r="4" spans="1:14" x14ac:dyDescent="0.25">
      <c r="A4" s="3">
        <f>1+A3</f>
        <v>2</v>
      </c>
      <c r="B4" s="46" t="s">
        <v>43</v>
      </c>
      <c r="C4" s="42">
        <v>17672</v>
      </c>
      <c r="D4" s="39">
        <v>35</v>
      </c>
      <c r="E4" s="42">
        <v>17254</v>
      </c>
      <c r="F4" s="40">
        <v>45</v>
      </c>
      <c r="G4" s="3"/>
      <c r="H4" s="3"/>
      <c r="I4" s="3"/>
      <c r="J4" s="3"/>
      <c r="K4" s="3"/>
      <c r="L4" s="3"/>
      <c r="M4" s="3"/>
      <c r="N4" s="8">
        <f>D4+F4+H4+J4+L4-M4</f>
        <v>80</v>
      </c>
    </row>
    <row r="5" spans="1:14" x14ac:dyDescent="0.25">
      <c r="A5" s="3">
        <f t="shared" ref="A5:A24" si="0">1+A4</f>
        <v>3</v>
      </c>
      <c r="B5" s="46" t="s">
        <v>29</v>
      </c>
      <c r="C5" s="42">
        <v>17559</v>
      </c>
      <c r="D5" s="39">
        <v>41</v>
      </c>
      <c r="E5" s="42">
        <v>17486</v>
      </c>
      <c r="F5" s="40">
        <v>35</v>
      </c>
      <c r="G5" s="3"/>
      <c r="H5" s="3"/>
      <c r="I5" s="3"/>
      <c r="J5" s="3"/>
      <c r="K5" s="3"/>
      <c r="L5" s="3"/>
      <c r="M5" s="3"/>
      <c r="N5" s="8">
        <f>D5+F5+H5+J5+L5-M5</f>
        <v>76</v>
      </c>
    </row>
    <row r="6" spans="1:14" x14ac:dyDescent="0.25">
      <c r="A6" s="3">
        <f t="shared" si="0"/>
        <v>4</v>
      </c>
      <c r="B6" s="46" t="s">
        <v>102</v>
      </c>
      <c r="C6" s="42">
        <v>17740</v>
      </c>
      <c r="D6" s="39">
        <v>30</v>
      </c>
      <c r="E6" s="42">
        <v>17485</v>
      </c>
      <c r="F6" s="40">
        <v>38</v>
      </c>
      <c r="G6" s="3"/>
      <c r="H6" s="3"/>
      <c r="I6" s="3"/>
      <c r="J6" s="3"/>
      <c r="K6" s="3"/>
      <c r="L6" s="3"/>
      <c r="M6" s="3"/>
      <c r="N6" s="8">
        <f>D6+F6+H6+J6+L6-M6</f>
        <v>68</v>
      </c>
    </row>
    <row r="7" spans="1:14" x14ac:dyDescent="0.25">
      <c r="A7" s="3">
        <f t="shared" si="0"/>
        <v>5</v>
      </c>
      <c r="B7" s="46" t="s">
        <v>235</v>
      </c>
      <c r="C7" s="43">
        <v>0</v>
      </c>
      <c r="D7" s="40">
        <v>0</v>
      </c>
      <c r="E7" s="42">
        <v>17056</v>
      </c>
      <c r="F7" s="40">
        <v>50</v>
      </c>
      <c r="G7" s="3"/>
      <c r="H7" s="3"/>
      <c r="I7" s="3"/>
      <c r="J7" s="3"/>
      <c r="K7" s="3"/>
      <c r="L7" s="3"/>
      <c r="M7" s="3"/>
      <c r="N7" s="8">
        <f>D7+F7+H7+J7+L7-M7</f>
        <v>50</v>
      </c>
    </row>
    <row r="8" spans="1:14" x14ac:dyDescent="0.25">
      <c r="A8" s="3">
        <f t="shared" si="0"/>
        <v>6</v>
      </c>
      <c r="B8" s="46" t="s">
        <v>33</v>
      </c>
      <c r="C8" s="42">
        <v>17348</v>
      </c>
      <c r="D8" s="39">
        <v>45</v>
      </c>
      <c r="E8" s="43">
        <v>0</v>
      </c>
      <c r="F8" s="40">
        <v>0</v>
      </c>
      <c r="G8" s="3"/>
      <c r="H8" s="3"/>
      <c r="I8" s="3"/>
      <c r="J8" s="3"/>
      <c r="K8" s="3"/>
      <c r="L8" s="3"/>
      <c r="M8" s="3"/>
      <c r="N8" s="8">
        <f>D8+F8+H8+J8+L8-M8</f>
        <v>45</v>
      </c>
    </row>
    <row r="9" spans="1:14" x14ac:dyDescent="0.25">
      <c r="A9" s="3">
        <f t="shared" si="0"/>
        <v>7</v>
      </c>
      <c r="B9" s="46" t="s">
        <v>241</v>
      </c>
      <c r="C9" s="43">
        <v>0</v>
      </c>
      <c r="D9" s="40">
        <v>0</v>
      </c>
      <c r="E9" s="42">
        <v>17370</v>
      </c>
      <c r="F9" s="40">
        <v>41</v>
      </c>
      <c r="G9" s="3"/>
      <c r="H9" s="3"/>
      <c r="I9" s="3"/>
      <c r="J9" s="3"/>
      <c r="K9" s="3"/>
      <c r="L9" s="3"/>
      <c r="M9" s="3"/>
      <c r="N9" s="8">
        <f>D9+F9+H9+J9+L9-M9</f>
        <v>41</v>
      </c>
    </row>
    <row r="10" spans="1:14" x14ac:dyDescent="0.25">
      <c r="A10" s="3">
        <f t="shared" si="0"/>
        <v>8</v>
      </c>
      <c r="B10" s="46" t="s">
        <v>101</v>
      </c>
      <c r="C10" s="42">
        <v>17641</v>
      </c>
      <c r="D10" s="39">
        <v>38</v>
      </c>
      <c r="E10" s="43" t="s">
        <v>24</v>
      </c>
      <c r="F10" s="40">
        <v>1</v>
      </c>
      <c r="G10" s="3"/>
      <c r="H10" s="3"/>
      <c r="I10" s="3"/>
      <c r="J10" s="3"/>
      <c r="K10" s="3"/>
      <c r="L10" s="3"/>
      <c r="M10" s="3"/>
      <c r="N10" s="8">
        <f>D10+F10+H10+J10+L10-M10</f>
        <v>39</v>
      </c>
    </row>
    <row r="11" spans="1:14" x14ac:dyDescent="0.25">
      <c r="A11" s="3">
        <f t="shared" si="0"/>
        <v>9</v>
      </c>
      <c r="B11" s="46" t="s">
        <v>77</v>
      </c>
      <c r="C11" s="42">
        <v>17680</v>
      </c>
      <c r="D11" s="39">
        <v>32</v>
      </c>
      <c r="E11" s="43">
        <v>0</v>
      </c>
      <c r="F11" s="40">
        <v>0</v>
      </c>
      <c r="G11" s="3"/>
      <c r="H11" s="3"/>
      <c r="I11" s="3"/>
      <c r="J11" s="3"/>
      <c r="K11" s="3"/>
      <c r="L11" s="3"/>
      <c r="M11" s="3"/>
      <c r="N11" s="8">
        <f>D11+F11+H11+J11+L11-M11</f>
        <v>32</v>
      </c>
    </row>
    <row r="12" spans="1:14" x14ac:dyDescent="0.25">
      <c r="A12" s="3">
        <f t="shared" si="0"/>
        <v>10</v>
      </c>
      <c r="B12" s="46" t="s">
        <v>70</v>
      </c>
      <c r="C12" s="43">
        <v>0</v>
      </c>
      <c r="D12" s="40">
        <v>0</v>
      </c>
      <c r="E12" s="42">
        <v>18137</v>
      </c>
      <c r="F12" s="40">
        <v>30</v>
      </c>
      <c r="G12" s="3"/>
      <c r="H12" s="3"/>
      <c r="I12" s="3"/>
      <c r="J12" s="3"/>
      <c r="K12" s="3"/>
      <c r="L12" s="3"/>
      <c r="M12" s="3"/>
      <c r="N12" s="8">
        <f>D12+F12+H12+J12+L12-M12</f>
        <v>30</v>
      </c>
    </row>
    <row r="13" spans="1:14" x14ac:dyDescent="0.25">
      <c r="A13" s="3">
        <f t="shared" si="0"/>
        <v>11</v>
      </c>
      <c r="B13" s="46" t="s">
        <v>287</v>
      </c>
      <c r="C13" s="43">
        <v>0</v>
      </c>
      <c r="D13" s="40">
        <v>0</v>
      </c>
      <c r="E13" s="42">
        <v>18299</v>
      </c>
      <c r="F13" s="40">
        <v>28</v>
      </c>
      <c r="G13" s="3"/>
      <c r="H13" s="3"/>
      <c r="I13" s="3"/>
      <c r="J13" s="3"/>
      <c r="K13" s="3"/>
      <c r="L13" s="3"/>
      <c r="M13" s="3"/>
      <c r="N13" s="8">
        <f>D13+F13+H13+J13+L13-M13</f>
        <v>28</v>
      </c>
    </row>
    <row r="14" spans="1:14" x14ac:dyDescent="0.25">
      <c r="A14" s="3">
        <f t="shared" si="0"/>
        <v>12</v>
      </c>
      <c r="B14" s="46" t="s">
        <v>71</v>
      </c>
      <c r="C14" s="42">
        <v>17757</v>
      </c>
      <c r="D14" s="39">
        <v>28</v>
      </c>
      <c r="E14" s="43">
        <v>0</v>
      </c>
      <c r="F14" s="40">
        <v>0</v>
      </c>
      <c r="G14" s="3"/>
      <c r="H14" s="3"/>
      <c r="I14" s="3"/>
      <c r="J14" s="3"/>
      <c r="K14" s="3"/>
      <c r="L14" s="3"/>
      <c r="M14" s="3"/>
      <c r="N14" s="8">
        <f>D14+F14+H14+J14+L14-M14</f>
        <v>28</v>
      </c>
    </row>
    <row r="15" spans="1:14" x14ac:dyDescent="0.25">
      <c r="A15" s="3">
        <f t="shared" si="0"/>
        <v>13</v>
      </c>
      <c r="B15" s="46" t="s">
        <v>288</v>
      </c>
      <c r="C15" s="43">
        <v>0</v>
      </c>
      <c r="D15" s="40">
        <v>0</v>
      </c>
      <c r="E15" s="42">
        <v>18508</v>
      </c>
      <c r="F15" s="40">
        <v>26</v>
      </c>
      <c r="G15" s="3"/>
      <c r="H15" s="3"/>
      <c r="I15" s="3"/>
      <c r="J15" s="3"/>
      <c r="K15" s="3"/>
      <c r="L15" s="3"/>
      <c r="M15" s="3"/>
      <c r="N15" s="8">
        <f>D15+F15+H15+J15+L15-M15</f>
        <v>26</v>
      </c>
    </row>
    <row r="16" spans="1:14" x14ac:dyDescent="0.25">
      <c r="A16" s="3">
        <f t="shared" si="0"/>
        <v>14</v>
      </c>
      <c r="B16" s="46" t="s">
        <v>28</v>
      </c>
      <c r="C16" s="42">
        <v>18035</v>
      </c>
      <c r="D16" s="39">
        <v>26</v>
      </c>
      <c r="E16" s="43">
        <v>0</v>
      </c>
      <c r="F16" s="40">
        <v>0</v>
      </c>
      <c r="G16" s="3"/>
      <c r="H16" s="3"/>
      <c r="I16" s="3"/>
      <c r="J16" s="3"/>
      <c r="K16" s="3"/>
      <c r="L16" s="3"/>
      <c r="M16" s="3"/>
      <c r="N16" s="8">
        <f>D16+F16+H16+J16+L16-M16</f>
        <v>26</v>
      </c>
    </row>
    <row r="17" spans="1:14" x14ac:dyDescent="0.25">
      <c r="A17" s="3">
        <f t="shared" si="0"/>
        <v>15</v>
      </c>
      <c r="B17" s="46" t="s">
        <v>289</v>
      </c>
      <c r="C17" s="43">
        <v>0</v>
      </c>
      <c r="D17" s="40">
        <v>0</v>
      </c>
      <c r="E17" s="42">
        <v>22273</v>
      </c>
      <c r="F17" s="40">
        <v>24</v>
      </c>
      <c r="G17" s="3"/>
      <c r="H17" s="3"/>
      <c r="I17" s="3"/>
      <c r="J17" s="3"/>
      <c r="K17" s="3"/>
      <c r="L17" s="3"/>
      <c r="M17" s="3"/>
      <c r="N17" s="8">
        <f>D17+F17+H17+J17+L17-M17</f>
        <v>24</v>
      </c>
    </row>
    <row r="18" spans="1:14" x14ac:dyDescent="0.25">
      <c r="A18" s="3">
        <f t="shared" si="0"/>
        <v>16</v>
      </c>
      <c r="B18" s="46" t="s">
        <v>48</v>
      </c>
      <c r="C18" s="42">
        <v>22595</v>
      </c>
      <c r="D18" s="39">
        <v>24</v>
      </c>
      <c r="E18" s="43">
        <v>0</v>
      </c>
      <c r="F18" s="40">
        <v>0</v>
      </c>
      <c r="G18" s="3"/>
      <c r="H18" s="3"/>
      <c r="I18" s="3"/>
      <c r="J18" s="3"/>
      <c r="K18" s="3"/>
      <c r="L18" s="3"/>
      <c r="M18" s="3"/>
      <c r="N18" s="8">
        <f>D18+F18+H18+J18+L18-M18</f>
        <v>24</v>
      </c>
    </row>
    <row r="19" spans="1:14" x14ac:dyDescent="0.25">
      <c r="A19" s="3">
        <f t="shared" si="0"/>
        <v>17</v>
      </c>
      <c r="B19" s="46" t="s">
        <v>39</v>
      </c>
      <c r="C19" s="42">
        <v>27865</v>
      </c>
      <c r="D19" s="39">
        <v>22</v>
      </c>
      <c r="E19" s="43">
        <v>0</v>
      </c>
      <c r="F19" s="40">
        <v>0</v>
      </c>
      <c r="G19" s="3"/>
      <c r="H19" s="3"/>
      <c r="I19" s="3"/>
      <c r="J19" s="3"/>
      <c r="K19" s="3"/>
      <c r="L19" s="3"/>
      <c r="M19" s="3"/>
      <c r="N19" s="8">
        <f>D19+F19+H19+J19+L19-M19</f>
        <v>22</v>
      </c>
    </row>
    <row r="20" spans="1:14" x14ac:dyDescent="0.25">
      <c r="A20" s="3">
        <f t="shared" si="0"/>
        <v>18</v>
      </c>
      <c r="B20" s="46" t="s">
        <v>243</v>
      </c>
      <c r="C20" s="43">
        <v>0</v>
      </c>
      <c r="D20" s="40">
        <v>0</v>
      </c>
      <c r="E20" s="42">
        <v>23299</v>
      </c>
      <c r="F20" s="40">
        <v>22</v>
      </c>
      <c r="G20" s="3"/>
      <c r="H20" s="3"/>
      <c r="I20" s="3"/>
      <c r="J20" s="3"/>
      <c r="K20" s="3"/>
      <c r="L20" s="3"/>
      <c r="M20" s="3"/>
      <c r="N20" s="8">
        <f>D20+F20+H20+J20+L20-M20</f>
        <v>22</v>
      </c>
    </row>
    <row r="21" spans="1:14" x14ac:dyDescent="0.25">
      <c r="A21" s="3">
        <f t="shared" si="0"/>
        <v>19</v>
      </c>
      <c r="B21" s="46" t="s">
        <v>290</v>
      </c>
      <c r="C21" s="43">
        <v>0</v>
      </c>
      <c r="D21" s="40">
        <v>0</v>
      </c>
      <c r="E21" s="42">
        <v>23436</v>
      </c>
      <c r="F21" s="40">
        <v>20</v>
      </c>
      <c r="G21" s="3"/>
      <c r="H21" s="3"/>
      <c r="I21" s="3"/>
      <c r="J21" s="3"/>
      <c r="K21" s="3"/>
      <c r="L21" s="3"/>
      <c r="M21" s="3"/>
      <c r="N21" s="8">
        <f>D21+F21+H21+J21+L21-M21</f>
        <v>20</v>
      </c>
    </row>
    <row r="22" spans="1:14" x14ac:dyDescent="0.25">
      <c r="A22" s="3">
        <f t="shared" si="0"/>
        <v>20</v>
      </c>
      <c r="B22" s="46" t="s">
        <v>291</v>
      </c>
      <c r="C22" s="43">
        <v>0</v>
      </c>
      <c r="D22" s="40">
        <v>0</v>
      </c>
      <c r="E22" s="43" t="s">
        <v>24</v>
      </c>
      <c r="F22" s="40">
        <v>1</v>
      </c>
      <c r="G22" s="3"/>
      <c r="H22" s="3"/>
      <c r="I22" s="3"/>
      <c r="J22" s="3"/>
      <c r="K22" s="3"/>
      <c r="L22" s="3"/>
      <c r="M22" s="3"/>
      <c r="N22" s="8">
        <f>D22+F22+H22+J22+L22-M22</f>
        <v>1</v>
      </c>
    </row>
    <row r="23" spans="1:14" x14ac:dyDescent="0.25">
      <c r="A23" s="3">
        <f t="shared" si="0"/>
        <v>21</v>
      </c>
      <c r="B23" s="46" t="s">
        <v>73</v>
      </c>
      <c r="C23" s="43" t="s">
        <v>24</v>
      </c>
      <c r="D23" s="40">
        <v>1</v>
      </c>
      <c r="E23" s="43">
        <v>0</v>
      </c>
      <c r="F23" s="40">
        <v>0</v>
      </c>
      <c r="G23" s="3"/>
      <c r="H23" s="3"/>
      <c r="I23" s="3"/>
      <c r="J23" s="3"/>
      <c r="K23" s="3"/>
      <c r="L23" s="3"/>
      <c r="M23" s="3"/>
      <c r="N23" s="8">
        <f>D23+F23+H23+J23+L23-M23</f>
        <v>1</v>
      </c>
    </row>
    <row r="24" spans="1:14" x14ac:dyDescent="0.25">
      <c r="A24" s="3">
        <f t="shared" si="0"/>
        <v>22</v>
      </c>
      <c r="B24" s="46" t="s">
        <v>47</v>
      </c>
      <c r="C24" s="43" t="s">
        <v>24</v>
      </c>
      <c r="D24" s="40">
        <v>1</v>
      </c>
      <c r="E24" s="43">
        <v>0</v>
      </c>
      <c r="F24" s="40">
        <v>0</v>
      </c>
      <c r="G24" s="3"/>
      <c r="H24" s="3"/>
      <c r="I24" s="3"/>
      <c r="J24" s="3"/>
      <c r="K24" s="3"/>
      <c r="L24" s="3"/>
      <c r="M24" s="3"/>
      <c r="N24" s="8">
        <f>D24+F24+H24+J24+L24-M24</f>
        <v>1</v>
      </c>
    </row>
  </sheetData>
  <sortState xmlns:xlrd2="http://schemas.microsoft.com/office/spreadsheetml/2017/richdata2" ref="B3:N24">
    <sortCondition descending="1" ref="N3:N24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C0D79-A744-44C5-B4CA-E12D48A3C0E0}">
  <sheetPr>
    <tabColor rgb="FFFFFF00"/>
  </sheetPr>
  <dimension ref="A1:N42"/>
  <sheetViews>
    <sheetView workbookViewId="0">
      <selection activeCell="B1" sqref="B1:B1048576"/>
    </sheetView>
  </sheetViews>
  <sheetFormatPr defaultRowHeight="15" x14ac:dyDescent="0.25"/>
  <cols>
    <col min="1" max="1" width="3.7109375" bestFit="1" customWidth="1"/>
    <col min="2" max="2" width="44.28515625" style="56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</cols>
  <sheetData>
    <row r="1" spans="1:14" ht="15.75" thickBot="1" x14ac:dyDescent="0.3">
      <c r="B1" s="68" t="s">
        <v>201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8" t="s">
        <v>7</v>
      </c>
      <c r="B2" s="6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46" t="s">
        <v>70</v>
      </c>
      <c r="C3" s="42">
        <v>17472</v>
      </c>
      <c r="D3" s="39">
        <v>45</v>
      </c>
      <c r="E3" s="42">
        <v>17484</v>
      </c>
      <c r="F3" s="40">
        <v>35</v>
      </c>
      <c r="G3" s="9"/>
      <c r="H3" s="9"/>
      <c r="I3" s="9"/>
      <c r="J3" s="9"/>
      <c r="K3" s="9"/>
      <c r="L3" s="9"/>
      <c r="M3" s="9"/>
      <c r="N3" s="8">
        <f>D3+F3+H3+J3+L3-M3</f>
        <v>80</v>
      </c>
    </row>
    <row r="4" spans="1:14" x14ac:dyDescent="0.25">
      <c r="A4" s="3">
        <f>1+A3</f>
        <v>2</v>
      </c>
      <c r="B4" s="46" t="s">
        <v>102</v>
      </c>
      <c r="C4" s="42">
        <v>17668</v>
      </c>
      <c r="D4" s="39">
        <v>38</v>
      </c>
      <c r="E4" s="42">
        <v>17367</v>
      </c>
      <c r="F4" s="40">
        <v>38</v>
      </c>
      <c r="G4" s="9"/>
      <c r="H4" s="9"/>
      <c r="I4" s="9"/>
      <c r="J4" s="9"/>
      <c r="K4" s="9"/>
      <c r="L4" s="9"/>
      <c r="M4" s="9"/>
      <c r="N4" s="8">
        <f>D4+F4+H4+J4+L4-M4</f>
        <v>76</v>
      </c>
    </row>
    <row r="5" spans="1:14" x14ac:dyDescent="0.25">
      <c r="A5" s="3">
        <f t="shared" ref="A5:A42" si="0">1+A4</f>
        <v>3</v>
      </c>
      <c r="B5" s="46" t="s">
        <v>115</v>
      </c>
      <c r="C5" s="42">
        <v>17936</v>
      </c>
      <c r="D5" s="39">
        <v>35</v>
      </c>
      <c r="E5" s="42">
        <v>17707</v>
      </c>
      <c r="F5" s="40">
        <v>28</v>
      </c>
      <c r="G5" s="9"/>
      <c r="H5" s="9"/>
      <c r="I5" s="9"/>
      <c r="J5" s="9"/>
      <c r="K5" s="9"/>
      <c r="L5" s="9"/>
      <c r="M5" s="9"/>
      <c r="N5" s="8">
        <f>D5+F5+H5+J5+L5-M5</f>
        <v>63</v>
      </c>
    </row>
    <row r="6" spans="1:14" x14ac:dyDescent="0.25">
      <c r="A6" s="3">
        <f t="shared" si="0"/>
        <v>4</v>
      </c>
      <c r="B6" s="46" t="s">
        <v>124</v>
      </c>
      <c r="C6" s="42">
        <v>32658</v>
      </c>
      <c r="D6" s="40">
        <v>4</v>
      </c>
      <c r="E6" s="42">
        <v>17079</v>
      </c>
      <c r="F6" s="40">
        <v>50</v>
      </c>
      <c r="G6" s="9"/>
      <c r="H6" s="9"/>
      <c r="I6" s="9"/>
      <c r="J6" s="9"/>
      <c r="K6" s="9"/>
      <c r="L6" s="9"/>
      <c r="M6" s="9"/>
      <c r="N6" s="8">
        <f>D6+F6+H6+J6+L6-M6</f>
        <v>54</v>
      </c>
    </row>
    <row r="7" spans="1:14" x14ac:dyDescent="0.25">
      <c r="A7" s="3">
        <f t="shared" si="0"/>
        <v>5</v>
      </c>
      <c r="B7" s="46" t="s">
        <v>71</v>
      </c>
      <c r="C7" s="42">
        <v>17426</v>
      </c>
      <c r="D7" s="39">
        <v>50</v>
      </c>
      <c r="E7" s="43">
        <v>0</v>
      </c>
      <c r="F7" s="40">
        <v>0</v>
      </c>
      <c r="G7" s="9"/>
      <c r="H7" s="9"/>
      <c r="I7" s="9"/>
      <c r="J7" s="9"/>
      <c r="K7" s="9"/>
      <c r="L7" s="9"/>
      <c r="M7" s="9"/>
      <c r="N7" s="8">
        <f>D7+F7+H7+J7+L7-M7</f>
        <v>50</v>
      </c>
    </row>
    <row r="8" spans="1:14" x14ac:dyDescent="0.25">
      <c r="A8" s="3">
        <f t="shared" si="0"/>
        <v>6</v>
      </c>
      <c r="B8" s="46" t="s">
        <v>53</v>
      </c>
      <c r="C8" s="42">
        <v>22577</v>
      </c>
      <c r="D8" s="40">
        <v>14</v>
      </c>
      <c r="E8" s="42">
        <v>17518</v>
      </c>
      <c r="F8" s="40">
        <v>32</v>
      </c>
      <c r="G8" s="9"/>
      <c r="H8" s="9"/>
      <c r="I8" s="9"/>
      <c r="J8" s="9"/>
      <c r="K8" s="9"/>
      <c r="L8" s="9"/>
      <c r="M8" s="9"/>
      <c r="N8" s="8">
        <f>D8+F8+H8+J8+L8-M8</f>
        <v>46</v>
      </c>
    </row>
    <row r="9" spans="1:14" x14ac:dyDescent="0.25">
      <c r="A9" s="3">
        <f t="shared" si="0"/>
        <v>7</v>
      </c>
      <c r="B9" s="46" t="s">
        <v>292</v>
      </c>
      <c r="C9" s="43">
        <v>0</v>
      </c>
      <c r="D9" s="40">
        <v>0</v>
      </c>
      <c r="E9" s="42">
        <v>17248</v>
      </c>
      <c r="F9" s="40">
        <v>45</v>
      </c>
      <c r="G9" s="9"/>
      <c r="H9" s="9"/>
      <c r="I9" s="9"/>
      <c r="J9" s="9"/>
      <c r="K9" s="9"/>
      <c r="L9" s="9"/>
      <c r="M9" s="9"/>
      <c r="N9" s="8">
        <f>D9+F9+H9+J9+L9-M9</f>
        <v>45</v>
      </c>
    </row>
    <row r="10" spans="1:14" x14ac:dyDescent="0.25">
      <c r="A10" s="3">
        <f t="shared" si="0"/>
        <v>8</v>
      </c>
      <c r="B10" s="46" t="s">
        <v>114</v>
      </c>
      <c r="C10" s="42">
        <v>17658</v>
      </c>
      <c r="D10" s="39">
        <v>41</v>
      </c>
      <c r="E10" s="42">
        <v>22217</v>
      </c>
      <c r="F10" s="40">
        <v>3</v>
      </c>
      <c r="G10" s="9"/>
      <c r="H10" s="9"/>
      <c r="I10" s="9"/>
      <c r="J10" s="9"/>
      <c r="K10" s="9"/>
      <c r="L10" s="9"/>
      <c r="M10" s="9"/>
      <c r="N10" s="8">
        <f>D10+F10+H10+J10+L10-M10</f>
        <v>44</v>
      </c>
    </row>
    <row r="11" spans="1:14" x14ac:dyDescent="0.25">
      <c r="A11" s="3">
        <f t="shared" si="0"/>
        <v>9</v>
      </c>
      <c r="B11" s="46" t="s">
        <v>119</v>
      </c>
      <c r="C11" s="42">
        <v>18267</v>
      </c>
      <c r="D11" s="39">
        <v>24</v>
      </c>
      <c r="E11" s="42">
        <v>18228</v>
      </c>
      <c r="F11" s="40">
        <v>18</v>
      </c>
      <c r="G11" s="9"/>
      <c r="H11" s="9"/>
      <c r="I11" s="9"/>
      <c r="J11" s="9"/>
      <c r="K11" s="9"/>
      <c r="L11" s="9"/>
      <c r="M11" s="9"/>
      <c r="N11" s="8">
        <f>D11+F11+H11+J11+L11-M11</f>
        <v>42</v>
      </c>
    </row>
    <row r="12" spans="1:14" x14ac:dyDescent="0.25">
      <c r="A12" s="3">
        <f t="shared" si="0"/>
        <v>10</v>
      </c>
      <c r="B12" s="46" t="s">
        <v>29</v>
      </c>
      <c r="C12" s="43">
        <v>0</v>
      </c>
      <c r="D12" s="40">
        <v>0</v>
      </c>
      <c r="E12" s="42">
        <v>17301</v>
      </c>
      <c r="F12" s="40">
        <v>41</v>
      </c>
      <c r="G12" s="9"/>
      <c r="H12" s="9"/>
      <c r="I12" s="9"/>
      <c r="J12" s="9"/>
      <c r="K12" s="9"/>
      <c r="L12" s="9"/>
      <c r="M12" s="9"/>
      <c r="N12" s="8">
        <f>D12+F12+H12+J12+L12-M12</f>
        <v>41</v>
      </c>
    </row>
    <row r="13" spans="1:14" x14ac:dyDescent="0.25">
      <c r="A13" s="3">
        <f t="shared" si="0"/>
        <v>11</v>
      </c>
      <c r="B13" s="46" t="s">
        <v>48</v>
      </c>
      <c r="C13" s="42">
        <v>32460</v>
      </c>
      <c r="D13" s="40">
        <v>6</v>
      </c>
      <c r="E13" s="42">
        <v>17760</v>
      </c>
      <c r="F13" s="40">
        <v>26</v>
      </c>
      <c r="G13" s="9"/>
      <c r="H13" s="9"/>
      <c r="I13" s="9"/>
      <c r="J13" s="9"/>
      <c r="K13" s="9"/>
      <c r="L13" s="9"/>
      <c r="M13" s="9"/>
      <c r="N13" s="8">
        <f>D13+F13+H13+J13+L13-M13</f>
        <v>32</v>
      </c>
    </row>
    <row r="14" spans="1:14" x14ac:dyDescent="0.25">
      <c r="A14" s="3">
        <f t="shared" si="0"/>
        <v>12</v>
      </c>
      <c r="B14" s="46" t="s">
        <v>72</v>
      </c>
      <c r="C14" s="42">
        <v>17937</v>
      </c>
      <c r="D14" s="39">
        <v>32</v>
      </c>
      <c r="E14" s="43">
        <v>0</v>
      </c>
      <c r="F14" s="40">
        <v>0</v>
      </c>
      <c r="G14" s="9"/>
      <c r="H14" s="9"/>
      <c r="I14" s="9"/>
      <c r="J14" s="9"/>
      <c r="K14" s="9"/>
      <c r="L14" s="9"/>
      <c r="M14" s="9"/>
      <c r="N14" s="8">
        <f>D14+F14+H14+J14+L14-M14</f>
        <v>32</v>
      </c>
    </row>
    <row r="15" spans="1:14" x14ac:dyDescent="0.25">
      <c r="A15" s="3">
        <f t="shared" si="0"/>
        <v>13</v>
      </c>
      <c r="B15" s="46" t="s">
        <v>78</v>
      </c>
      <c r="C15" s="42">
        <v>17987</v>
      </c>
      <c r="D15" s="39">
        <v>30</v>
      </c>
      <c r="E15" s="43">
        <v>0</v>
      </c>
      <c r="F15" s="40">
        <v>0</v>
      </c>
      <c r="G15" s="9"/>
      <c r="H15" s="9"/>
      <c r="I15" s="9"/>
      <c r="J15" s="9"/>
      <c r="K15" s="9"/>
      <c r="L15" s="9"/>
      <c r="M15" s="9"/>
      <c r="N15" s="8">
        <f>D15+F15+H15+J15+L15-M15</f>
        <v>30</v>
      </c>
    </row>
    <row r="16" spans="1:14" x14ac:dyDescent="0.25">
      <c r="A16" s="3">
        <f t="shared" si="0"/>
        <v>14</v>
      </c>
      <c r="B16" s="46" t="s">
        <v>293</v>
      </c>
      <c r="C16" s="43">
        <v>0</v>
      </c>
      <c r="D16" s="40">
        <v>0</v>
      </c>
      <c r="E16" s="42">
        <v>17692</v>
      </c>
      <c r="F16" s="40">
        <v>30</v>
      </c>
      <c r="G16" s="9"/>
      <c r="H16" s="9"/>
      <c r="I16" s="9"/>
      <c r="J16" s="9"/>
      <c r="K16" s="9"/>
      <c r="L16" s="9"/>
      <c r="M16" s="9"/>
      <c r="N16" s="8">
        <f>D16+F16+H16+J16+L16-M16</f>
        <v>30</v>
      </c>
    </row>
    <row r="17" spans="1:14" x14ac:dyDescent="0.25">
      <c r="A17" s="3">
        <f t="shared" si="0"/>
        <v>15</v>
      </c>
      <c r="B17" s="46" t="s">
        <v>116</v>
      </c>
      <c r="C17" s="42">
        <v>18079</v>
      </c>
      <c r="D17" s="40">
        <v>28</v>
      </c>
      <c r="E17" s="43">
        <v>0</v>
      </c>
      <c r="F17" s="40">
        <v>0</v>
      </c>
      <c r="G17" s="9"/>
      <c r="H17" s="9"/>
      <c r="I17" s="9"/>
      <c r="J17" s="9"/>
      <c r="K17" s="9"/>
      <c r="L17" s="9"/>
      <c r="M17" s="9"/>
      <c r="N17" s="8">
        <f>D17+F17+H17+J17+L17-M17</f>
        <v>28</v>
      </c>
    </row>
    <row r="18" spans="1:14" x14ac:dyDescent="0.25">
      <c r="A18" s="3">
        <f t="shared" si="0"/>
        <v>16</v>
      </c>
      <c r="B18" s="46" t="s">
        <v>59</v>
      </c>
      <c r="C18" s="42">
        <v>22634</v>
      </c>
      <c r="D18" s="40">
        <v>12</v>
      </c>
      <c r="E18" s="42">
        <v>18556</v>
      </c>
      <c r="F18" s="40">
        <v>14</v>
      </c>
      <c r="G18" s="9"/>
      <c r="H18" s="9"/>
      <c r="I18" s="9"/>
      <c r="J18" s="9"/>
      <c r="K18" s="9"/>
      <c r="L18" s="9"/>
      <c r="M18" s="9"/>
      <c r="N18" s="8">
        <f>D18+F18+H18+J18+L18-M18</f>
        <v>26</v>
      </c>
    </row>
    <row r="19" spans="1:14" x14ac:dyDescent="0.25">
      <c r="A19" s="3">
        <f t="shared" si="0"/>
        <v>17</v>
      </c>
      <c r="B19" s="46" t="s">
        <v>117</v>
      </c>
      <c r="C19" s="42">
        <v>18145</v>
      </c>
      <c r="D19" s="39">
        <v>26</v>
      </c>
      <c r="E19" s="43">
        <v>0</v>
      </c>
      <c r="F19" s="40">
        <v>0</v>
      </c>
      <c r="G19" s="9"/>
      <c r="H19" s="9"/>
      <c r="I19" s="9"/>
      <c r="J19" s="9"/>
      <c r="K19" s="9"/>
      <c r="L19" s="9"/>
      <c r="M19" s="9"/>
      <c r="N19" s="8">
        <f>D19+F19+H19+J19+L19-M19</f>
        <v>26</v>
      </c>
    </row>
    <row r="20" spans="1:14" x14ac:dyDescent="0.25">
      <c r="A20" s="3">
        <f t="shared" si="0"/>
        <v>18</v>
      </c>
      <c r="B20" s="46" t="s">
        <v>281</v>
      </c>
      <c r="C20" s="43">
        <v>0</v>
      </c>
      <c r="D20" s="40">
        <v>0</v>
      </c>
      <c r="E20" s="42">
        <v>17910</v>
      </c>
      <c r="F20" s="40">
        <v>24</v>
      </c>
      <c r="G20" s="9"/>
      <c r="H20" s="9"/>
      <c r="I20" s="9"/>
      <c r="J20" s="9"/>
      <c r="K20" s="9"/>
      <c r="L20" s="9"/>
      <c r="M20" s="9"/>
      <c r="N20" s="8">
        <f>D20+F20+H20+J20+L20-M20</f>
        <v>24</v>
      </c>
    </row>
    <row r="21" spans="1:14" x14ac:dyDescent="0.25">
      <c r="A21" s="3">
        <f t="shared" si="0"/>
        <v>19</v>
      </c>
      <c r="B21" s="46" t="s">
        <v>294</v>
      </c>
      <c r="C21" s="43">
        <v>0</v>
      </c>
      <c r="D21" s="40">
        <v>0</v>
      </c>
      <c r="E21" s="42">
        <v>18036</v>
      </c>
      <c r="F21" s="40">
        <v>22</v>
      </c>
      <c r="G21" s="9"/>
      <c r="H21" s="9"/>
      <c r="I21" s="9"/>
      <c r="J21" s="9"/>
      <c r="K21" s="9"/>
      <c r="L21" s="9"/>
      <c r="M21" s="9"/>
      <c r="N21" s="8">
        <f>D21+F21+H21+J21+L21-M21</f>
        <v>22</v>
      </c>
    </row>
    <row r="22" spans="1:14" x14ac:dyDescent="0.25">
      <c r="A22" s="3">
        <f t="shared" si="0"/>
        <v>20</v>
      </c>
      <c r="B22" s="46" t="s">
        <v>120</v>
      </c>
      <c r="C22" s="42">
        <v>18395</v>
      </c>
      <c r="D22" s="39">
        <v>22</v>
      </c>
      <c r="E22" s="43">
        <v>0</v>
      </c>
      <c r="F22" s="40">
        <v>0</v>
      </c>
      <c r="G22" s="9"/>
      <c r="H22" s="9"/>
      <c r="I22" s="9"/>
      <c r="J22" s="9"/>
      <c r="K22" s="9"/>
      <c r="L22" s="9"/>
      <c r="M22" s="9"/>
      <c r="N22" s="8">
        <f>D22+F22+H22+J22+L22-M22</f>
        <v>22</v>
      </c>
    </row>
    <row r="23" spans="1:14" x14ac:dyDescent="0.25">
      <c r="A23" s="3">
        <f t="shared" si="0"/>
        <v>21</v>
      </c>
      <c r="B23" s="46" t="s">
        <v>75</v>
      </c>
      <c r="C23" s="42">
        <v>18895</v>
      </c>
      <c r="D23" s="39">
        <v>20</v>
      </c>
      <c r="E23" s="43">
        <v>0</v>
      </c>
      <c r="F23" s="40">
        <v>0</v>
      </c>
      <c r="G23" s="9"/>
      <c r="H23" s="9"/>
      <c r="I23" s="9"/>
      <c r="J23" s="9"/>
      <c r="K23" s="9"/>
      <c r="L23" s="9"/>
      <c r="M23" s="9"/>
      <c r="N23" s="8">
        <f>D23+F23+H23+J23+L23-M23</f>
        <v>20</v>
      </c>
    </row>
    <row r="24" spans="1:14" x14ac:dyDescent="0.25">
      <c r="A24" s="3">
        <f t="shared" si="0"/>
        <v>22</v>
      </c>
      <c r="B24" s="46" t="s">
        <v>295</v>
      </c>
      <c r="C24" s="43">
        <v>0</v>
      </c>
      <c r="D24" s="40">
        <v>0</v>
      </c>
      <c r="E24" s="42">
        <v>18217</v>
      </c>
      <c r="F24" s="40">
        <v>20</v>
      </c>
      <c r="G24" s="9"/>
      <c r="H24" s="9"/>
      <c r="I24" s="9"/>
      <c r="J24" s="9"/>
      <c r="K24" s="9"/>
      <c r="L24" s="9"/>
      <c r="M24" s="9"/>
      <c r="N24" s="8">
        <f>D24+F24+H24+J24+L24-M24</f>
        <v>20</v>
      </c>
    </row>
    <row r="25" spans="1:14" x14ac:dyDescent="0.25">
      <c r="A25" s="3">
        <f t="shared" si="0"/>
        <v>23</v>
      </c>
      <c r="B25" s="46" t="s">
        <v>80</v>
      </c>
      <c r="C25" s="42">
        <v>19278</v>
      </c>
      <c r="D25" s="40">
        <v>18</v>
      </c>
      <c r="E25" s="43">
        <v>0</v>
      </c>
      <c r="F25" s="40">
        <v>0</v>
      </c>
      <c r="G25" s="9"/>
      <c r="H25" s="9"/>
      <c r="I25" s="9"/>
      <c r="J25" s="9"/>
      <c r="K25" s="9"/>
      <c r="L25" s="9"/>
      <c r="M25" s="9"/>
      <c r="N25" s="8">
        <f>D25+F25+H25+J25+L25-M25</f>
        <v>18</v>
      </c>
    </row>
    <row r="26" spans="1:14" x14ac:dyDescent="0.25">
      <c r="A26" s="3">
        <f t="shared" si="0"/>
        <v>24</v>
      </c>
      <c r="B26" s="46" t="s">
        <v>296</v>
      </c>
      <c r="C26" s="43">
        <v>0</v>
      </c>
      <c r="D26" s="40">
        <v>0</v>
      </c>
      <c r="E26" s="42">
        <v>18258</v>
      </c>
      <c r="F26" s="40">
        <v>16</v>
      </c>
      <c r="G26" s="9"/>
      <c r="H26" s="9"/>
      <c r="I26" s="9"/>
      <c r="J26" s="9"/>
      <c r="K26" s="9"/>
      <c r="L26" s="9"/>
      <c r="M26" s="9"/>
      <c r="N26" s="8">
        <f>D26+F26+H26+J26+L26-M26</f>
        <v>16</v>
      </c>
    </row>
    <row r="27" spans="1:14" x14ac:dyDescent="0.25">
      <c r="A27" s="3">
        <f t="shared" si="0"/>
        <v>25</v>
      </c>
      <c r="B27" s="46" t="s">
        <v>123</v>
      </c>
      <c r="C27" s="42">
        <v>19366</v>
      </c>
      <c r="D27" s="40">
        <v>16</v>
      </c>
      <c r="E27" s="43">
        <v>0</v>
      </c>
      <c r="F27" s="40">
        <v>0</v>
      </c>
      <c r="G27" s="9"/>
      <c r="H27" s="9"/>
      <c r="I27" s="9"/>
      <c r="J27" s="9"/>
      <c r="K27" s="9"/>
      <c r="L27" s="9"/>
      <c r="M27" s="9"/>
      <c r="N27" s="8">
        <f>D27+F27+H27+J27+L27-M27</f>
        <v>16</v>
      </c>
    </row>
    <row r="28" spans="1:14" x14ac:dyDescent="0.25">
      <c r="A28" s="3">
        <f t="shared" si="0"/>
        <v>26</v>
      </c>
      <c r="B28" s="46" t="s">
        <v>297</v>
      </c>
      <c r="C28" s="43">
        <v>0</v>
      </c>
      <c r="D28" s="40">
        <v>0</v>
      </c>
      <c r="E28" s="42">
        <v>18579</v>
      </c>
      <c r="F28" s="40">
        <v>12</v>
      </c>
      <c r="G28" s="9"/>
      <c r="H28" s="9"/>
      <c r="I28" s="9"/>
      <c r="J28" s="9"/>
      <c r="K28" s="9"/>
      <c r="L28" s="9"/>
      <c r="M28" s="9"/>
      <c r="N28" s="8">
        <f>D28+F28+H28+J28+L28-M28</f>
        <v>12</v>
      </c>
    </row>
    <row r="29" spans="1:14" x14ac:dyDescent="0.25">
      <c r="A29" s="3">
        <f t="shared" si="0"/>
        <v>27</v>
      </c>
      <c r="B29" s="46" t="s">
        <v>174</v>
      </c>
      <c r="C29" s="43">
        <v>0</v>
      </c>
      <c r="D29" s="40">
        <v>0</v>
      </c>
      <c r="E29" s="42">
        <v>18743</v>
      </c>
      <c r="F29" s="40">
        <v>10</v>
      </c>
      <c r="G29" s="9"/>
      <c r="H29" s="9"/>
      <c r="I29" s="9"/>
      <c r="J29" s="9"/>
      <c r="K29" s="9"/>
      <c r="L29" s="9"/>
      <c r="M29" s="9"/>
      <c r="N29" s="8">
        <f>D29+F29+H29+J29+L29-M29</f>
        <v>10</v>
      </c>
    </row>
    <row r="30" spans="1:14" x14ac:dyDescent="0.25">
      <c r="A30" s="3">
        <f t="shared" si="0"/>
        <v>28</v>
      </c>
      <c r="B30" s="46" t="s">
        <v>39</v>
      </c>
      <c r="C30" s="42">
        <v>22785</v>
      </c>
      <c r="D30" s="40">
        <v>10</v>
      </c>
      <c r="E30" s="43">
        <v>0</v>
      </c>
      <c r="F30" s="40">
        <v>0</v>
      </c>
      <c r="G30" s="9"/>
      <c r="H30" s="9"/>
      <c r="I30" s="9"/>
      <c r="J30" s="9"/>
      <c r="K30" s="9"/>
      <c r="L30" s="9"/>
      <c r="M30" s="9"/>
      <c r="N30" s="8">
        <f>D30+F30+H30+J30+L30-M30</f>
        <v>10</v>
      </c>
    </row>
    <row r="31" spans="1:14" x14ac:dyDescent="0.25">
      <c r="A31" s="3">
        <f t="shared" si="0"/>
        <v>29</v>
      </c>
      <c r="B31" s="46" t="s">
        <v>45</v>
      </c>
      <c r="C31" s="42">
        <v>27971</v>
      </c>
      <c r="D31" s="40">
        <v>8</v>
      </c>
      <c r="E31" s="43">
        <v>0</v>
      </c>
      <c r="F31" s="40">
        <v>0</v>
      </c>
      <c r="G31" s="9"/>
      <c r="H31" s="9"/>
      <c r="I31" s="9"/>
      <c r="J31" s="9"/>
      <c r="K31" s="9"/>
      <c r="L31" s="9"/>
      <c r="M31" s="9"/>
      <c r="N31" s="8">
        <f>D31+F31+H31+J31+L31-M31</f>
        <v>8</v>
      </c>
    </row>
    <row r="32" spans="1:14" x14ac:dyDescent="0.25">
      <c r="A32" s="3">
        <f t="shared" si="0"/>
        <v>30</v>
      </c>
      <c r="B32" s="46" t="s">
        <v>298</v>
      </c>
      <c r="C32" s="43">
        <v>0</v>
      </c>
      <c r="D32" s="40">
        <v>0</v>
      </c>
      <c r="E32" s="42">
        <v>19074</v>
      </c>
      <c r="F32" s="40">
        <v>8</v>
      </c>
      <c r="G32" s="9"/>
      <c r="H32" s="9"/>
      <c r="I32" s="9"/>
      <c r="J32" s="9"/>
      <c r="K32" s="9"/>
      <c r="L32" s="9"/>
      <c r="M32" s="9"/>
      <c r="N32" s="8">
        <f>D32+F32+H32+J32+L32-M32</f>
        <v>8</v>
      </c>
    </row>
    <row r="33" spans="1:14" x14ac:dyDescent="0.25">
      <c r="A33" s="3">
        <f t="shared" si="0"/>
        <v>31</v>
      </c>
      <c r="B33" s="46" t="s">
        <v>299</v>
      </c>
      <c r="C33" s="43">
        <v>0</v>
      </c>
      <c r="D33" s="40">
        <v>0</v>
      </c>
      <c r="E33" s="42">
        <v>19104</v>
      </c>
      <c r="F33" s="40">
        <v>6</v>
      </c>
      <c r="G33" s="9"/>
      <c r="H33" s="9"/>
      <c r="I33" s="9"/>
      <c r="J33" s="9"/>
      <c r="K33" s="9"/>
      <c r="L33" s="9"/>
      <c r="M33" s="9"/>
      <c r="N33" s="8">
        <f>D33+F33+H33+J33+L33-M33</f>
        <v>6</v>
      </c>
    </row>
    <row r="34" spans="1:14" x14ac:dyDescent="0.25">
      <c r="A34" s="3">
        <f t="shared" si="0"/>
        <v>32</v>
      </c>
      <c r="B34" s="46" t="s">
        <v>300</v>
      </c>
      <c r="C34" s="43">
        <v>0</v>
      </c>
      <c r="D34" s="40">
        <v>0</v>
      </c>
      <c r="E34" s="42">
        <v>21016</v>
      </c>
      <c r="F34" s="40">
        <v>4</v>
      </c>
      <c r="G34" s="9"/>
      <c r="H34" s="9"/>
      <c r="I34" s="9"/>
      <c r="J34" s="9"/>
      <c r="K34" s="9"/>
      <c r="L34" s="9"/>
      <c r="M34" s="9"/>
      <c r="N34" s="8">
        <f>D34+F34+H34+J34+L34-M34</f>
        <v>4</v>
      </c>
    </row>
    <row r="35" spans="1:14" x14ac:dyDescent="0.25">
      <c r="A35" s="3">
        <f t="shared" si="0"/>
        <v>33</v>
      </c>
      <c r="B35" s="46" t="s">
        <v>302</v>
      </c>
      <c r="C35" s="43">
        <v>0</v>
      </c>
      <c r="D35" s="40">
        <v>0</v>
      </c>
      <c r="E35" s="42">
        <v>23094</v>
      </c>
      <c r="F35" s="40">
        <v>3</v>
      </c>
      <c r="G35" s="9"/>
      <c r="H35" s="9"/>
      <c r="I35" s="9"/>
      <c r="J35" s="9"/>
      <c r="K35" s="9"/>
      <c r="L35" s="9"/>
      <c r="M35" s="9"/>
      <c r="N35" s="8">
        <f>D35+F35+H35+J35+L35-M35</f>
        <v>3</v>
      </c>
    </row>
    <row r="36" spans="1:14" x14ac:dyDescent="0.25">
      <c r="A36" s="3">
        <f t="shared" si="0"/>
        <v>34</v>
      </c>
      <c r="B36" s="46" t="s">
        <v>301</v>
      </c>
      <c r="C36" s="43">
        <v>0</v>
      </c>
      <c r="D36" s="40">
        <v>0</v>
      </c>
      <c r="E36" s="42">
        <v>22747</v>
      </c>
      <c r="F36" s="40">
        <v>3</v>
      </c>
      <c r="G36" s="9"/>
      <c r="H36" s="9"/>
      <c r="I36" s="9"/>
      <c r="J36" s="9"/>
      <c r="K36" s="9"/>
      <c r="L36" s="9"/>
      <c r="M36" s="9"/>
      <c r="N36" s="8">
        <f>D36+F36+H36+J36+L36-M36</f>
        <v>3</v>
      </c>
    </row>
    <row r="37" spans="1:14" x14ac:dyDescent="0.25">
      <c r="A37" s="3">
        <f t="shared" si="0"/>
        <v>35</v>
      </c>
      <c r="B37" s="46" t="s">
        <v>284</v>
      </c>
      <c r="C37" s="43">
        <v>0</v>
      </c>
      <c r="D37" s="40">
        <v>0</v>
      </c>
      <c r="E37" s="42">
        <v>22952</v>
      </c>
      <c r="F37" s="40">
        <v>3</v>
      </c>
      <c r="G37" s="9"/>
      <c r="H37" s="9"/>
      <c r="I37" s="9"/>
      <c r="J37" s="9"/>
      <c r="K37" s="9"/>
      <c r="L37" s="9"/>
      <c r="M37" s="9"/>
      <c r="N37" s="8">
        <f>D37+F37+H37+J37+L37-M37</f>
        <v>3</v>
      </c>
    </row>
    <row r="38" spans="1:14" x14ac:dyDescent="0.25">
      <c r="A38" s="3">
        <f t="shared" si="0"/>
        <v>36</v>
      </c>
      <c r="B38" s="46" t="s">
        <v>169</v>
      </c>
      <c r="C38" s="43">
        <v>0</v>
      </c>
      <c r="D38" s="40">
        <v>0</v>
      </c>
      <c r="E38" s="42">
        <v>23572</v>
      </c>
      <c r="F38" s="40">
        <v>3</v>
      </c>
      <c r="G38" s="9"/>
      <c r="H38" s="9"/>
      <c r="I38" s="9"/>
      <c r="J38" s="9"/>
      <c r="K38" s="9"/>
      <c r="L38" s="9"/>
      <c r="M38" s="9"/>
      <c r="N38" s="8">
        <f>D38+F38+H38+J38+L38-M38</f>
        <v>3</v>
      </c>
    </row>
    <row r="39" spans="1:14" x14ac:dyDescent="0.25">
      <c r="A39" s="3">
        <f t="shared" si="0"/>
        <v>37</v>
      </c>
      <c r="B39" s="46" t="s">
        <v>303</v>
      </c>
      <c r="C39" s="43">
        <v>0</v>
      </c>
      <c r="D39" s="40">
        <v>0</v>
      </c>
      <c r="E39" s="42">
        <v>27212</v>
      </c>
      <c r="F39" s="40">
        <v>3</v>
      </c>
      <c r="G39" s="9"/>
      <c r="H39" s="9"/>
      <c r="I39" s="9"/>
      <c r="J39" s="9"/>
      <c r="K39" s="9"/>
      <c r="L39" s="9"/>
      <c r="M39" s="9"/>
      <c r="N39" s="8">
        <f>D39+F39+H39+J39+L39-M39</f>
        <v>3</v>
      </c>
    </row>
    <row r="40" spans="1:14" x14ac:dyDescent="0.25">
      <c r="A40" s="3">
        <f t="shared" si="0"/>
        <v>38</v>
      </c>
      <c r="B40" s="46" t="s">
        <v>242</v>
      </c>
      <c r="C40" s="43">
        <v>0</v>
      </c>
      <c r="D40" s="40">
        <v>0</v>
      </c>
      <c r="E40" s="42">
        <v>22652</v>
      </c>
      <c r="F40" s="40">
        <v>3</v>
      </c>
      <c r="G40" s="9"/>
      <c r="H40" s="9"/>
      <c r="I40" s="9"/>
      <c r="J40" s="9"/>
      <c r="K40" s="9"/>
      <c r="L40" s="9"/>
      <c r="M40" s="9"/>
      <c r="N40" s="8">
        <f>D40+F40+H40+J40+L40-M40</f>
        <v>3</v>
      </c>
    </row>
    <row r="41" spans="1:14" x14ac:dyDescent="0.25">
      <c r="A41" s="3">
        <f t="shared" si="0"/>
        <v>39</v>
      </c>
      <c r="B41" s="46" t="s">
        <v>305</v>
      </c>
      <c r="C41" s="43">
        <v>0</v>
      </c>
      <c r="D41" s="40">
        <v>0</v>
      </c>
      <c r="E41" s="43" t="s">
        <v>24</v>
      </c>
      <c r="F41" s="40">
        <v>1</v>
      </c>
      <c r="G41" s="9"/>
      <c r="H41" s="9"/>
      <c r="I41" s="9"/>
      <c r="J41" s="9"/>
      <c r="K41" s="9"/>
      <c r="L41" s="9"/>
      <c r="M41" s="9"/>
      <c r="N41" s="8">
        <f>D41+F41+H41+J41+L41-M41</f>
        <v>1</v>
      </c>
    </row>
    <row r="42" spans="1:14" x14ac:dyDescent="0.25">
      <c r="A42" s="3">
        <f t="shared" si="0"/>
        <v>40</v>
      </c>
      <c r="B42" s="46" t="s">
        <v>304</v>
      </c>
      <c r="C42" s="43">
        <v>0</v>
      </c>
      <c r="D42" s="40">
        <v>0</v>
      </c>
      <c r="E42" s="43" t="s">
        <v>24</v>
      </c>
      <c r="F42" s="40">
        <v>1</v>
      </c>
      <c r="G42" s="9"/>
      <c r="H42" s="9"/>
      <c r="I42" s="9"/>
      <c r="J42" s="9"/>
      <c r="K42" s="9"/>
      <c r="L42" s="9"/>
      <c r="M42" s="9"/>
      <c r="N42" s="8">
        <f>D42+F42+H42+J42+L42-M42</f>
        <v>1</v>
      </c>
    </row>
  </sheetData>
  <sortState xmlns:xlrd2="http://schemas.microsoft.com/office/spreadsheetml/2017/richdata2" ref="B3:N42">
    <sortCondition descending="1" ref="N3:N42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scale="95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FEEB-C4AD-4910-A8BC-3FC845E557D3}">
  <sheetPr>
    <tabColor rgb="FFFFFF00"/>
  </sheetPr>
  <dimension ref="A1:N25"/>
  <sheetViews>
    <sheetView workbookViewId="0">
      <selection activeCell="B1" sqref="B1:B1048576"/>
    </sheetView>
  </sheetViews>
  <sheetFormatPr defaultRowHeight="15" x14ac:dyDescent="0.25"/>
  <cols>
    <col min="1" max="1" width="3.7109375" bestFit="1" customWidth="1"/>
    <col min="2" max="2" width="38.5703125" style="56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</cols>
  <sheetData>
    <row r="1" spans="1:14" ht="15.75" thickBot="1" x14ac:dyDescent="0.3">
      <c r="A1" s="1"/>
      <c r="B1" s="70" t="s">
        <v>205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71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46" t="s">
        <v>138</v>
      </c>
      <c r="C3" s="42">
        <v>17512</v>
      </c>
      <c r="D3" s="39">
        <v>45</v>
      </c>
      <c r="E3" s="42">
        <v>17906</v>
      </c>
      <c r="F3" s="40">
        <v>45</v>
      </c>
      <c r="G3" s="9"/>
      <c r="H3" s="9"/>
      <c r="I3" s="9"/>
      <c r="J3" s="9"/>
      <c r="K3" s="9"/>
      <c r="L3" s="9"/>
      <c r="M3" s="9"/>
      <c r="N3" s="8">
        <f>D3+F3+H3+J3+L3-M3</f>
        <v>90</v>
      </c>
    </row>
    <row r="4" spans="1:14" x14ac:dyDescent="0.25">
      <c r="A4" s="3">
        <f>1+A3</f>
        <v>2</v>
      </c>
      <c r="B4" s="46" t="s">
        <v>163</v>
      </c>
      <c r="C4" s="42">
        <v>17894</v>
      </c>
      <c r="D4" s="39">
        <v>38</v>
      </c>
      <c r="E4" s="42">
        <v>18361</v>
      </c>
      <c r="F4" s="40">
        <v>35</v>
      </c>
      <c r="G4" s="9"/>
      <c r="H4" s="9"/>
      <c r="I4" s="9"/>
      <c r="J4" s="9"/>
      <c r="K4" s="9"/>
      <c r="L4" s="9"/>
      <c r="M4" s="9"/>
      <c r="N4" s="8">
        <f>D4+F4+H4+J4+L4-M4</f>
        <v>73</v>
      </c>
    </row>
    <row r="5" spans="1:14" x14ac:dyDescent="0.25">
      <c r="A5" s="3">
        <f t="shared" ref="A5:A25" si="0">1+A4</f>
        <v>3</v>
      </c>
      <c r="B5" s="46" t="s">
        <v>59</v>
      </c>
      <c r="C5" s="42">
        <v>17530</v>
      </c>
      <c r="D5" s="39">
        <v>41</v>
      </c>
      <c r="E5" s="42">
        <v>22699</v>
      </c>
      <c r="F5" s="40">
        <v>28</v>
      </c>
      <c r="G5" s="9"/>
      <c r="H5" s="9"/>
      <c r="I5" s="9"/>
      <c r="J5" s="9"/>
      <c r="K5" s="9"/>
      <c r="L5" s="9"/>
      <c r="M5" s="9"/>
      <c r="N5" s="8">
        <f>D5+F5+H5+J5+L5-M5</f>
        <v>69</v>
      </c>
    </row>
    <row r="6" spans="1:14" x14ac:dyDescent="0.25">
      <c r="A6" s="3">
        <f t="shared" si="0"/>
        <v>4</v>
      </c>
      <c r="B6" s="46" t="s">
        <v>166</v>
      </c>
      <c r="C6" s="42">
        <v>19558</v>
      </c>
      <c r="D6" s="40">
        <v>26</v>
      </c>
      <c r="E6" s="42">
        <v>18073</v>
      </c>
      <c r="F6" s="40">
        <v>41</v>
      </c>
      <c r="G6" s="9"/>
      <c r="H6" s="9"/>
      <c r="I6" s="9"/>
      <c r="J6" s="9"/>
      <c r="K6" s="9"/>
      <c r="L6" s="9"/>
      <c r="M6" s="9"/>
      <c r="N6" s="8">
        <f>D6+F6+H6+J6+L6-M6</f>
        <v>67</v>
      </c>
    </row>
    <row r="7" spans="1:14" x14ac:dyDescent="0.25">
      <c r="A7" s="3">
        <f t="shared" si="0"/>
        <v>5</v>
      </c>
      <c r="B7" s="46" t="s">
        <v>165</v>
      </c>
      <c r="C7" s="42">
        <v>18653</v>
      </c>
      <c r="D7" s="39">
        <v>28</v>
      </c>
      <c r="E7" s="42">
        <v>18316</v>
      </c>
      <c r="F7" s="40">
        <v>38</v>
      </c>
      <c r="G7" s="9"/>
      <c r="H7" s="9"/>
      <c r="I7" s="9"/>
      <c r="J7" s="9"/>
      <c r="K7" s="9"/>
      <c r="L7" s="9"/>
      <c r="M7" s="9"/>
      <c r="N7" s="8">
        <f>D7+F7+H7+J7+L7-M7</f>
        <v>66</v>
      </c>
    </row>
    <row r="8" spans="1:14" x14ac:dyDescent="0.25">
      <c r="A8" s="3">
        <f t="shared" si="0"/>
        <v>6</v>
      </c>
      <c r="B8" s="46" t="s">
        <v>281</v>
      </c>
      <c r="C8" s="43">
        <v>0</v>
      </c>
      <c r="D8" s="40">
        <v>0</v>
      </c>
      <c r="E8" s="42">
        <v>17833</v>
      </c>
      <c r="F8" s="40">
        <v>50</v>
      </c>
      <c r="G8" s="9"/>
      <c r="H8" s="9"/>
      <c r="I8" s="9"/>
      <c r="J8" s="9"/>
      <c r="K8" s="9"/>
      <c r="L8" s="9"/>
      <c r="M8" s="9"/>
      <c r="N8" s="8">
        <f>D8+F8+H8+J8+L8-M8</f>
        <v>50</v>
      </c>
    </row>
    <row r="9" spans="1:14" x14ac:dyDescent="0.25">
      <c r="A9" s="3">
        <f t="shared" si="0"/>
        <v>7</v>
      </c>
      <c r="B9" s="46" t="s">
        <v>29</v>
      </c>
      <c r="C9" s="42">
        <v>17375</v>
      </c>
      <c r="D9" s="39">
        <v>50</v>
      </c>
      <c r="E9" s="43">
        <v>0</v>
      </c>
      <c r="F9" s="40">
        <v>0</v>
      </c>
      <c r="G9" s="9"/>
      <c r="H9" s="9"/>
      <c r="I9" s="9"/>
      <c r="J9" s="9"/>
      <c r="K9" s="9"/>
      <c r="L9" s="9"/>
      <c r="M9" s="9"/>
      <c r="N9" s="8">
        <f>D9+F9+H9+J9+L9-M9</f>
        <v>50</v>
      </c>
    </row>
    <row r="10" spans="1:14" x14ac:dyDescent="0.25">
      <c r="A10" s="3">
        <f t="shared" si="0"/>
        <v>8</v>
      </c>
      <c r="B10" s="46" t="s">
        <v>168</v>
      </c>
      <c r="C10" s="42">
        <v>22692</v>
      </c>
      <c r="D10" s="40">
        <v>22</v>
      </c>
      <c r="E10" s="42">
        <v>23396</v>
      </c>
      <c r="F10" s="40">
        <v>22</v>
      </c>
      <c r="G10" s="9"/>
      <c r="H10" s="9"/>
      <c r="I10" s="9"/>
      <c r="J10" s="9"/>
      <c r="K10" s="9"/>
      <c r="L10" s="9"/>
      <c r="M10" s="9"/>
      <c r="N10" s="8">
        <f>D10+F10+H10+J10+L10-M10</f>
        <v>44</v>
      </c>
    </row>
    <row r="11" spans="1:14" x14ac:dyDescent="0.25">
      <c r="A11" s="3">
        <f t="shared" si="0"/>
        <v>9</v>
      </c>
      <c r="B11" s="46" t="s">
        <v>169</v>
      </c>
      <c r="C11" s="42">
        <v>22730</v>
      </c>
      <c r="D11" s="40">
        <v>20</v>
      </c>
      <c r="E11" s="42">
        <v>23355</v>
      </c>
      <c r="F11" s="40">
        <v>24</v>
      </c>
      <c r="G11" s="9"/>
      <c r="H11" s="9"/>
      <c r="I11" s="9"/>
      <c r="J11" s="9"/>
      <c r="K11" s="9"/>
      <c r="L11" s="9"/>
      <c r="M11" s="9"/>
      <c r="N11" s="8">
        <f>D11+F11+H11+J11+L11-M11</f>
        <v>44</v>
      </c>
    </row>
    <row r="12" spans="1:14" x14ac:dyDescent="0.25">
      <c r="A12" s="3">
        <f t="shared" si="0"/>
        <v>10</v>
      </c>
      <c r="B12" s="46" t="s">
        <v>116</v>
      </c>
      <c r="C12" s="42">
        <v>17940</v>
      </c>
      <c r="D12" s="39">
        <v>35</v>
      </c>
      <c r="E12" s="43">
        <v>0</v>
      </c>
      <c r="F12" s="40">
        <v>0</v>
      </c>
      <c r="G12" s="9"/>
      <c r="H12" s="9"/>
      <c r="I12" s="9"/>
      <c r="J12" s="9"/>
      <c r="K12" s="9"/>
      <c r="L12" s="9"/>
      <c r="M12" s="9"/>
      <c r="N12" s="8">
        <f>D12+F12+H12+J12+L12-M12</f>
        <v>35</v>
      </c>
    </row>
    <row r="13" spans="1:14" x14ac:dyDescent="0.25">
      <c r="A13" s="3">
        <f t="shared" si="0"/>
        <v>11</v>
      </c>
      <c r="B13" s="46" t="s">
        <v>164</v>
      </c>
      <c r="C13" s="42">
        <v>18462</v>
      </c>
      <c r="D13" s="39">
        <v>32</v>
      </c>
      <c r="E13" s="43">
        <v>0</v>
      </c>
      <c r="F13" s="40">
        <v>0</v>
      </c>
      <c r="G13" s="9"/>
      <c r="H13" s="9"/>
      <c r="I13" s="9"/>
      <c r="J13" s="9"/>
      <c r="K13" s="9"/>
      <c r="L13" s="9"/>
      <c r="M13" s="9"/>
      <c r="N13" s="8">
        <f>D13+F13+H13+J13+L13-M13</f>
        <v>32</v>
      </c>
    </row>
    <row r="14" spans="1:14" x14ac:dyDescent="0.25">
      <c r="A14" s="3">
        <f t="shared" si="0"/>
        <v>12</v>
      </c>
      <c r="B14" s="46" t="s">
        <v>282</v>
      </c>
      <c r="C14" s="43">
        <v>0</v>
      </c>
      <c r="D14" s="40">
        <v>0</v>
      </c>
      <c r="E14" s="42">
        <v>19258</v>
      </c>
      <c r="F14" s="40">
        <v>32</v>
      </c>
      <c r="G14" s="9"/>
      <c r="H14" s="9"/>
      <c r="I14" s="9"/>
      <c r="J14" s="9"/>
      <c r="K14" s="9"/>
      <c r="L14" s="9"/>
      <c r="M14" s="9"/>
      <c r="N14" s="8">
        <f>D14+F14+H14+J14+L14-M14</f>
        <v>32</v>
      </c>
    </row>
    <row r="15" spans="1:14" x14ac:dyDescent="0.25">
      <c r="A15" s="3">
        <f t="shared" si="0"/>
        <v>13</v>
      </c>
      <c r="B15" s="46" t="s">
        <v>283</v>
      </c>
      <c r="C15" s="43">
        <v>0</v>
      </c>
      <c r="D15" s="40">
        <v>0</v>
      </c>
      <c r="E15" s="42">
        <v>21904</v>
      </c>
      <c r="F15" s="40">
        <v>30</v>
      </c>
      <c r="G15" s="9"/>
      <c r="H15" s="9"/>
      <c r="I15" s="9"/>
      <c r="J15" s="9"/>
      <c r="K15" s="9"/>
      <c r="L15" s="9"/>
      <c r="M15" s="9"/>
      <c r="N15" s="8">
        <f>D15+F15+H15+J15+L15-M15</f>
        <v>30</v>
      </c>
    </row>
    <row r="16" spans="1:14" x14ac:dyDescent="0.25">
      <c r="A16" s="3">
        <f t="shared" si="0"/>
        <v>14</v>
      </c>
      <c r="B16" s="46" t="s">
        <v>161</v>
      </c>
      <c r="C16" s="42">
        <v>18474</v>
      </c>
      <c r="D16" s="39">
        <v>30</v>
      </c>
      <c r="E16" s="43">
        <v>0</v>
      </c>
      <c r="F16" s="40">
        <v>0</v>
      </c>
      <c r="G16" s="9"/>
      <c r="H16" s="9"/>
      <c r="I16" s="9"/>
      <c r="J16" s="9"/>
      <c r="K16" s="9"/>
      <c r="L16" s="9"/>
      <c r="M16" s="9"/>
      <c r="N16" s="8">
        <f>D16+F16+H16+J16+L16-M16</f>
        <v>30</v>
      </c>
    </row>
    <row r="17" spans="1:14" x14ac:dyDescent="0.25">
      <c r="A17" s="3">
        <f t="shared" si="0"/>
        <v>15</v>
      </c>
      <c r="B17" s="46" t="s">
        <v>284</v>
      </c>
      <c r="C17" s="43">
        <v>0</v>
      </c>
      <c r="D17" s="40">
        <v>0</v>
      </c>
      <c r="E17" s="42">
        <v>22894</v>
      </c>
      <c r="F17" s="40">
        <v>26</v>
      </c>
      <c r="G17" s="9"/>
      <c r="H17" s="9"/>
      <c r="I17" s="9"/>
      <c r="J17" s="9"/>
      <c r="K17" s="9"/>
      <c r="L17" s="9"/>
      <c r="M17" s="9"/>
      <c r="N17" s="8">
        <f>D17+F17+H17+J17+L17-M17</f>
        <v>26</v>
      </c>
    </row>
    <row r="18" spans="1:14" x14ac:dyDescent="0.25">
      <c r="A18" s="3">
        <f t="shared" si="0"/>
        <v>16</v>
      </c>
      <c r="B18" s="46" t="s">
        <v>167</v>
      </c>
      <c r="C18" s="42">
        <v>21362</v>
      </c>
      <c r="D18" s="40">
        <v>24</v>
      </c>
      <c r="E18" s="43">
        <v>0</v>
      </c>
      <c r="F18" s="40">
        <v>0</v>
      </c>
      <c r="G18" s="9"/>
      <c r="H18" s="9"/>
      <c r="I18" s="9"/>
      <c r="J18" s="9"/>
      <c r="K18" s="9"/>
      <c r="L18" s="9"/>
      <c r="M18" s="9"/>
      <c r="N18" s="8">
        <f>D18+F18+H18+J18+L18-M18</f>
        <v>24</v>
      </c>
    </row>
    <row r="19" spans="1:14" x14ac:dyDescent="0.25">
      <c r="A19" s="3">
        <f t="shared" si="0"/>
        <v>17</v>
      </c>
      <c r="B19" s="46" t="s">
        <v>53</v>
      </c>
      <c r="C19" s="42">
        <v>22807</v>
      </c>
      <c r="D19" s="40">
        <v>18</v>
      </c>
      <c r="E19" s="43">
        <v>0</v>
      </c>
      <c r="F19" s="40">
        <v>0</v>
      </c>
      <c r="G19" s="9"/>
      <c r="H19" s="9"/>
      <c r="I19" s="9"/>
      <c r="J19" s="9"/>
      <c r="K19" s="9"/>
      <c r="L19" s="9"/>
      <c r="M19" s="9"/>
      <c r="N19" s="8">
        <f>D19+F19+H19+J19+L19-M19</f>
        <v>18</v>
      </c>
    </row>
    <row r="20" spans="1:14" x14ac:dyDescent="0.25">
      <c r="A20" s="3">
        <f t="shared" si="0"/>
        <v>18</v>
      </c>
      <c r="B20" s="46" t="s">
        <v>77</v>
      </c>
      <c r="C20" s="42">
        <v>23150</v>
      </c>
      <c r="D20" s="40">
        <v>16</v>
      </c>
      <c r="E20" s="43">
        <v>0</v>
      </c>
      <c r="F20" s="40">
        <v>0</v>
      </c>
      <c r="G20" s="9"/>
      <c r="H20" s="9"/>
      <c r="I20" s="9"/>
      <c r="J20" s="9"/>
      <c r="K20" s="9"/>
      <c r="L20" s="9"/>
      <c r="M20" s="9"/>
      <c r="N20" s="8">
        <f>D20+F20+H20+J20+L20-M20</f>
        <v>16</v>
      </c>
    </row>
    <row r="21" spans="1:14" x14ac:dyDescent="0.25">
      <c r="A21" s="3">
        <f t="shared" si="0"/>
        <v>19</v>
      </c>
      <c r="B21" s="46" t="s">
        <v>170</v>
      </c>
      <c r="C21" s="42">
        <v>25498</v>
      </c>
      <c r="D21" s="40">
        <v>14</v>
      </c>
      <c r="E21" s="43">
        <v>0</v>
      </c>
      <c r="F21" s="40">
        <v>0</v>
      </c>
      <c r="G21" s="9"/>
      <c r="H21" s="9"/>
      <c r="I21" s="9"/>
      <c r="J21" s="9"/>
      <c r="K21" s="9"/>
      <c r="L21" s="9"/>
      <c r="M21" s="9"/>
      <c r="N21" s="8">
        <f>D21+F21+H21+J21+L21-M21</f>
        <v>14</v>
      </c>
    </row>
    <row r="22" spans="1:14" x14ac:dyDescent="0.25">
      <c r="A22" s="3">
        <f t="shared" si="0"/>
        <v>20</v>
      </c>
      <c r="B22" s="46" t="s">
        <v>131</v>
      </c>
      <c r="C22" s="42">
        <v>27906</v>
      </c>
      <c r="D22" s="40">
        <v>12</v>
      </c>
      <c r="E22" s="43">
        <v>0</v>
      </c>
      <c r="F22" s="40">
        <v>0</v>
      </c>
      <c r="G22" s="9"/>
      <c r="H22" s="9"/>
      <c r="I22" s="9"/>
      <c r="J22" s="9"/>
      <c r="K22" s="9"/>
      <c r="L22" s="9"/>
      <c r="M22" s="9"/>
      <c r="N22" s="8">
        <f>D22+F22+H22+J22+L22-M22</f>
        <v>12</v>
      </c>
    </row>
    <row r="23" spans="1:14" x14ac:dyDescent="0.25">
      <c r="A23" s="3">
        <f t="shared" si="0"/>
        <v>21</v>
      </c>
      <c r="B23" s="46" t="s">
        <v>286</v>
      </c>
      <c r="C23" s="43">
        <v>0</v>
      </c>
      <c r="D23" s="40">
        <v>0</v>
      </c>
      <c r="E23" s="43" t="s">
        <v>24</v>
      </c>
      <c r="F23" s="40">
        <v>1</v>
      </c>
      <c r="G23" s="9"/>
      <c r="H23" s="9"/>
      <c r="I23" s="9"/>
      <c r="J23" s="9"/>
      <c r="K23" s="9"/>
      <c r="L23" s="9"/>
      <c r="M23" s="9"/>
      <c r="N23" s="8">
        <f>D23+F23+H23+J23+L23-M23</f>
        <v>1</v>
      </c>
    </row>
    <row r="24" spans="1:14" x14ac:dyDescent="0.25">
      <c r="A24" s="3">
        <f t="shared" si="0"/>
        <v>22</v>
      </c>
      <c r="B24" s="46" t="s">
        <v>287</v>
      </c>
      <c r="C24" s="43">
        <v>0</v>
      </c>
      <c r="D24" s="40">
        <v>0</v>
      </c>
      <c r="E24" s="43" t="s">
        <v>24</v>
      </c>
      <c r="F24" s="40">
        <v>1</v>
      </c>
      <c r="G24" s="9"/>
      <c r="H24" s="9"/>
      <c r="I24" s="9"/>
      <c r="J24" s="9"/>
      <c r="K24" s="9"/>
      <c r="L24" s="9"/>
      <c r="M24" s="9"/>
      <c r="N24" s="8">
        <f>D24+F24+H24+J24+L24-M24</f>
        <v>1</v>
      </c>
    </row>
    <row r="25" spans="1:14" x14ac:dyDescent="0.25">
      <c r="A25" s="3">
        <f t="shared" si="0"/>
        <v>23</v>
      </c>
      <c r="B25" s="46" t="s">
        <v>285</v>
      </c>
      <c r="C25" s="43">
        <v>0</v>
      </c>
      <c r="D25" s="40">
        <v>0</v>
      </c>
      <c r="E25" s="43" t="s">
        <v>24</v>
      </c>
      <c r="F25" s="40">
        <v>1</v>
      </c>
      <c r="G25" s="9"/>
      <c r="H25" s="9"/>
      <c r="I25" s="9"/>
      <c r="J25" s="9"/>
      <c r="K25" s="9"/>
      <c r="L25" s="9"/>
      <c r="M25" s="9"/>
      <c r="N25" s="8">
        <f>D25+F25+H25+J25+L25-M25</f>
        <v>1</v>
      </c>
    </row>
  </sheetData>
  <sortState xmlns:xlrd2="http://schemas.microsoft.com/office/spreadsheetml/2017/richdata2" ref="B3:N25">
    <sortCondition descending="1" ref="N3:N25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18E6-149C-4C7C-8934-BB710D10FAE8}">
  <sheetPr>
    <tabColor rgb="FFFFFF00"/>
  </sheetPr>
  <dimension ref="A1:N12"/>
  <sheetViews>
    <sheetView workbookViewId="0">
      <selection activeCell="B9" sqref="B9"/>
    </sheetView>
  </sheetViews>
  <sheetFormatPr defaultRowHeight="15" x14ac:dyDescent="0.25"/>
  <cols>
    <col min="1" max="1" width="3.7109375" bestFit="1" customWidth="1"/>
    <col min="2" max="2" width="33.1406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208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2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3" t="s">
        <v>163</v>
      </c>
      <c r="C3" s="42">
        <v>17694</v>
      </c>
      <c r="D3" s="39">
        <v>45</v>
      </c>
      <c r="E3" s="42">
        <v>17816</v>
      </c>
      <c r="F3" s="40">
        <v>45</v>
      </c>
      <c r="G3" s="3"/>
      <c r="H3" s="3"/>
      <c r="I3" s="3"/>
      <c r="J3" s="3"/>
      <c r="K3" s="3"/>
      <c r="L3" s="3"/>
      <c r="M3" s="3"/>
      <c r="N3" s="3">
        <f>D3+F3+H3+J3+L3-M3</f>
        <v>90</v>
      </c>
    </row>
    <row r="4" spans="1:14" x14ac:dyDescent="0.25">
      <c r="A4" s="3">
        <f>1+A3</f>
        <v>2</v>
      </c>
      <c r="B4" s="3" t="s">
        <v>166</v>
      </c>
      <c r="C4" s="42">
        <v>18669</v>
      </c>
      <c r="D4" s="39">
        <v>38</v>
      </c>
      <c r="E4" s="42">
        <v>17404</v>
      </c>
      <c r="F4" s="40">
        <v>50</v>
      </c>
      <c r="G4" s="3"/>
      <c r="H4" s="3"/>
      <c r="I4" s="3"/>
      <c r="J4" s="3"/>
      <c r="K4" s="3"/>
      <c r="L4" s="3"/>
      <c r="M4" s="3"/>
      <c r="N4" s="3">
        <f>D4+F4+H4+J4+L4-M4</f>
        <v>88</v>
      </c>
    </row>
    <row r="5" spans="1:14" x14ac:dyDescent="0.25">
      <c r="A5" s="3">
        <f t="shared" ref="A5:A12" si="0">1+A4</f>
        <v>3</v>
      </c>
      <c r="B5" s="3" t="s">
        <v>138</v>
      </c>
      <c r="C5" s="42">
        <v>17613</v>
      </c>
      <c r="D5" s="39">
        <v>50</v>
      </c>
      <c r="E5" s="42">
        <v>22954</v>
      </c>
      <c r="F5" s="40">
        <v>35</v>
      </c>
      <c r="G5" s="3"/>
      <c r="H5" s="3"/>
      <c r="I5" s="3"/>
      <c r="J5" s="3"/>
      <c r="K5" s="3"/>
      <c r="L5" s="3"/>
      <c r="M5" s="3"/>
      <c r="N5" s="3">
        <f>D5+F5+H5+J5+L5-M5</f>
        <v>85</v>
      </c>
    </row>
    <row r="6" spans="1:14" x14ac:dyDescent="0.25">
      <c r="A6" s="3">
        <f t="shared" si="0"/>
        <v>4</v>
      </c>
      <c r="B6" s="3" t="s">
        <v>306</v>
      </c>
      <c r="C6" s="43">
        <v>0</v>
      </c>
      <c r="D6" s="40">
        <v>0</v>
      </c>
      <c r="E6" s="42">
        <v>22505</v>
      </c>
      <c r="F6" s="40">
        <v>41</v>
      </c>
      <c r="G6" s="3"/>
      <c r="H6" s="3"/>
      <c r="I6" s="3"/>
      <c r="J6" s="3"/>
      <c r="K6" s="3"/>
      <c r="L6" s="3"/>
      <c r="M6" s="3"/>
      <c r="N6" s="3">
        <f>D6+F6+H6+J6+L6-M6</f>
        <v>41</v>
      </c>
    </row>
    <row r="7" spans="1:14" x14ac:dyDescent="0.25">
      <c r="A7" s="3">
        <f t="shared" si="0"/>
        <v>5</v>
      </c>
      <c r="B7" s="3" t="s">
        <v>116</v>
      </c>
      <c r="C7" s="42">
        <v>18060</v>
      </c>
      <c r="D7" s="39">
        <v>41</v>
      </c>
      <c r="E7" s="43">
        <v>0</v>
      </c>
      <c r="F7" s="40">
        <v>0</v>
      </c>
      <c r="G7" s="3"/>
      <c r="H7" s="3"/>
      <c r="I7" s="3"/>
      <c r="J7" s="3"/>
      <c r="K7" s="3"/>
      <c r="L7" s="3"/>
      <c r="M7" s="3"/>
      <c r="N7" s="3">
        <f>D7+F7+H7+J7+L7-M7</f>
        <v>41</v>
      </c>
    </row>
    <row r="8" spans="1:14" x14ac:dyDescent="0.25">
      <c r="A8" s="3">
        <f t="shared" si="0"/>
        <v>6</v>
      </c>
      <c r="B8" s="3" t="s">
        <v>285</v>
      </c>
      <c r="C8" s="43">
        <v>0</v>
      </c>
      <c r="D8" s="40">
        <v>0</v>
      </c>
      <c r="E8" s="42">
        <v>22948</v>
      </c>
      <c r="F8" s="40">
        <v>38</v>
      </c>
      <c r="G8" s="3"/>
      <c r="H8" s="3"/>
      <c r="I8" s="3"/>
      <c r="J8" s="3"/>
      <c r="K8" s="3"/>
      <c r="L8" s="3"/>
      <c r="M8" s="3"/>
      <c r="N8" s="3">
        <f>D8+F8+H8+J8+L8-M8</f>
        <v>38</v>
      </c>
    </row>
    <row r="9" spans="1:14" x14ac:dyDescent="0.25">
      <c r="A9" s="3">
        <f t="shared" si="0"/>
        <v>7</v>
      </c>
      <c r="B9" s="3" t="s">
        <v>178</v>
      </c>
      <c r="C9" s="42">
        <v>18822</v>
      </c>
      <c r="D9" s="39">
        <v>35</v>
      </c>
      <c r="E9" s="43">
        <v>0</v>
      </c>
      <c r="F9" s="40">
        <v>0</v>
      </c>
      <c r="G9" s="3"/>
      <c r="H9" s="3"/>
      <c r="I9" s="3"/>
      <c r="J9" s="3"/>
      <c r="K9" s="3"/>
      <c r="L9" s="3"/>
      <c r="M9" s="3"/>
      <c r="N9" s="3">
        <f>D9+F9+H9+J9+L9-M9</f>
        <v>35</v>
      </c>
    </row>
    <row r="10" spans="1:14" x14ac:dyDescent="0.25">
      <c r="A10" s="3">
        <f t="shared" si="0"/>
        <v>8</v>
      </c>
      <c r="B10" s="3" t="s">
        <v>169</v>
      </c>
      <c r="C10" s="43" t="s">
        <v>24</v>
      </c>
      <c r="D10" s="40">
        <v>1</v>
      </c>
      <c r="E10" s="42">
        <v>23803</v>
      </c>
      <c r="F10" s="40">
        <v>32</v>
      </c>
      <c r="G10" s="3"/>
      <c r="H10" s="3"/>
      <c r="I10" s="3"/>
      <c r="J10" s="3"/>
      <c r="K10" s="3"/>
      <c r="L10" s="3"/>
      <c r="M10" s="3"/>
      <c r="N10" s="3">
        <f>D10+F10+H10+J10+L10-M10</f>
        <v>33</v>
      </c>
    </row>
    <row r="11" spans="1:14" x14ac:dyDescent="0.25">
      <c r="A11" s="3">
        <f t="shared" si="0"/>
        <v>9</v>
      </c>
      <c r="B11" s="3" t="s">
        <v>179</v>
      </c>
      <c r="C11" s="42">
        <v>20358</v>
      </c>
      <c r="D11" s="39">
        <v>32</v>
      </c>
      <c r="E11" s="43">
        <v>0</v>
      </c>
      <c r="F11" s="40">
        <v>0</v>
      </c>
      <c r="G11" s="3"/>
      <c r="H11" s="3"/>
      <c r="I11" s="3"/>
      <c r="J11" s="3"/>
      <c r="K11" s="3"/>
      <c r="L11" s="3"/>
      <c r="M11" s="3"/>
      <c r="N11" s="3">
        <f>D11+F11+H11+J11+L11-M11</f>
        <v>32</v>
      </c>
    </row>
    <row r="12" spans="1:14" x14ac:dyDescent="0.25">
      <c r="A12" s="3">
        <f t="shared" si="0"/>
        <v>10</v>
      </c>
      <c r="B12" s="3" t="s">
        <v>282</v>
      </c>
      <c r="C12" s="43">
        <v>0</v>
      </c>
      <c r="D12" s="40">
        <v>0</v>
      </c>
      <c r="E12" s="42">
        <v>24863</v>
      </c>
      <c r="F12" s="40">
        <v>30</v>
      </c>
      <c r="G12" s="3"/>
      <c r="H12" s="3"/>
      <c r="I12" s="3"/>
      <c r="J12" s="3"/>
      <c r="K12" s="3"/>
      <c r="L12" s="3"/>
      <c r="M12" s="3"/>
      <c r="N12" s="3">
        <f>D12+F12+H12+J12+L12-M12</f>
        <v>30</v>
      </c>
    </row>
  </sheetData>
  <sortState xmlns:xlrd2="http://schemas.microsoft.com/office/spreadsheetml/2017/richdata2" ref="B3:N12">
    <sortCondition descending="1" ref="N3:N12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ED29-2333-45D5-9DF1-4E1E3B304A1B}">
  <sheetPr>
    <tabColor rgb="FFFFFF00"/>
  </sheetPr>
  <dimension ref="A1:N34"/>
  <sheetViews>
    <sheetView topLeftCell="A16" workbookViewId="0">
      <selection activeCell="B16" sqref="B1:B1048576"/>
    </sheetView>
  </sheetViews>
  <sheetFormatPr defaultRowHeight="15" x14ac:dyDescent="0.25"/>
  <cols>
    <col min="1" max="1" width="3.7109375" bestFit="1" customWidth="1"/>
    <col min="2" max="2" width="40.5703125" style="56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70" t="s">
        <v>209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71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46" t="s">
        <v>146</v>
      </c>
      <c r="C3" s="42">
        <v>17642</v>
      </c>
      <c r="D3" s="39">
        <v>45</v>
      </c>
      <c r="E3" s="42">
        <v>17945</v>
      </c>
      <c r="F3" s="40">
        <v>35</v>
      </c>
      <c r="G3" s="3"/>
      <c r="H3" s="3"/>
      <c r="I3" s="3"/>
      <c r="J3" s="3"/>
      <c r="K3" s="3"/>
      <c r="L3" s="3"/>
      <c r="M3" s="3"/>
      <c r="N3" s="3">
        <f>D3+F3+H3+J3+L3-M3</f>
        <v>80</v>
      </c>
    </row>
    <row r="4" spans="1:14" x14ac:dyDescent="0.25">
      <c r="A4" s="3">
        <f>1+A3</f>
        <v>2</v>
      </c>
      <c r="B4" s="46" t="s">
        <v>180</v>
      </c>
      <c r="C4" s="42">
        <v>17921</v>
      </c>
      <c r="D4" s="39">
        <v>41</v>
      </c>
      <c r="E4" s="42">
        <v>18761</v>
      </c>
      <c r="F4" s="40">
        <v>24</v>
      </c>
      <c r="G4" s="3"/>
      <c r="H4" s="3"/>
      <c r="I4" s="3"/>
      <c r="J4" s="3"/>
      <c r="K4" s="3"/>
      <c r="L4" s="3"/>
      <c r="M4" s="3"/>
      <c r="N4" s="3">
        <f>D4+F4+H4+J4+L4-M4</f>
        <v>65</v>
      </c>
    </row>
    <row r="5" spans="1:14" x14ac:dyDescent="0.25">
      <c r="A5" s="3">
        <f t="shared" ref="A5:A34" si="0">1+A4</f>
        <v>3</v>
      </c>
      <c r="B5" s="46" t="s">
        <v>114</v>
      </c>
      <c r="C5" s="42">
        <v>22494</v>
      </c>
      <c r="D5" s="39">
        <v>24</v>
      </c>
      <c r="E5" s="42">
        <v>17942</v>
      </c>
      <c r="F5" s="40">
        <v>38</v>
      </c>
      <c r="G5" s="3"/>
      <c r="H5" s="3"/>
      <c r="I5" s="3"/>
      <c r="J5" s="3"/>
      <c r="K5" s="3"/>
      <c r="L5" s="3"/>
      <c r="M5" s="3"/>
      <c r="N5" s="3">
        <f>D5+F5+H5+J5+L5-M5</f>
        <v>62</v>
      </c>
    </row>
    <row r="6" spans="1:14" x14ac:dyDescent="0.25">
      <c r="A6" s="3">
        <f t="shared" si="0"/>
        <v>4</v>
      </c>
      <c r="B6" s="46" t="s">
        <v>174</v>
      </c>
      <c r="C6" s="42">
        <v>33269</v>
      </c>
      <c r="D6" s="40">
        <v>8</v>
      </c>
      <c r="E6" s="42">
        <v>17782</v>
      </c>
      <c r="F6" s="40">
        <v>45</v>
      </c>
      <c r="G6" s="3"/>
      <c r="H6" s="3"/>
      <c r="I6" s="3"/>
      <c r="J6" s="3"/>
      <c r="K6" s="3"/>
      <c r="L6" s="3"/>
      <c r="M6" s="3"/>
      <c r="N6" s="3">
        <f>D6+F6+H6+J6+L6-M6</f>
        <v>53</v>
      </c>
    </row>
    <row r="7" spans="1:14" x14ac:dyDescent="0.25">
      <c r="A7" s="3">
        <f t="shared" si="0"/>
        <v>5</v>
      </c>
      <c r="B7" s="46" t="s">
        <v>292</v>
      </c>
      <c r="C7" s="43">
        <v>0</v>
      </c>
      <c r="D7" s="40">
        <v>0</v>
      </c>
      <c r="E7" s="42">
        <v>17537</v>
      </c>
      <c r="F7" s="40">
        <v>50</v>
      </c>
      <c r="G7" s="3"/>
      <c r="H7" s="3"/>
      <c r="I7" s="3"/>
      <c r="J7" s="3"/>
      <c r="K7" s="3"/>
      <c r="L7" s="3"/>
      <c r="M7" s="3"/>
      <c r="N7" s="3">
        <f>D7+F7+H7+J7+L7-M7</f>
        <v>50</v>
      </c>
    </row>
    <row r="8" spans="1:14" x14ac:dyDescent="0.25">
      <c r="A8" s="3">
        <f t="shared" si="0"/>
        <v>6</v>
      </c>
      <c r="B8" s="46" t="s">
        <v>117</v>
      </c>
      <c r="C8" s="42">
        <v>17492</v>
      </c>
      <c r="D8" s="39">
        <v>50</v>
      </c>
      <c r="E8" s="43">
        <v>0</v>
      </c>
      <c r="F8" s="40">
        <v>0</v>
      </c>
      <c r="G8" s="3"/>
      <c r="H8" s="3"/>
      <c r="I8" s="3"/>
      <c r="J8" s="3"/>
      <c r="K8" s="3"/>
      <c r="L8" s="3"/>
      <c r="M8" s="3"/>
      <c r="N8" s="3">
        <f>D8+F8+H8+J8+L8-M8</f>
        <v>50</v>
      </c>
    </row>
    <row r="9" spans="1:14" x14ac:dyDescent="0.25">
      <c r="A9" s="3">
        <f t="shared" si="0"/>
        <v>7</v>
      </c>
      <c r="B9" s="46" t="s">
        <v>301</v>
      </c>
      <c r="C9" s="43">
        <v>0</v>
      </c>
      <c r="D9" s="40">
        <v>0</v>
      </c>
      <c r="E9" s="42">
        <v>17858</v>
      </c>
      <c r="F9" s="40">
        <v>41</v>
      </c>
      <c r="G9" s="3"/>
      <c r="H9" s="3"/>
      <c r="I9" s="3"/>
      <c r="J9" s="3"/>
      <c r="K9" s="3"/>
      <c r="L9" s="3"/>
      <c r="M9" s="3"/>
      <c r="N9" s="3">
        <f>D9+F9+H9+J9+L9-M9</f>
        <v>41</v>
      </c>
    </row>
    <row r="10" spans="1:14" x14ac:dyDescent="0.25">
      <c r="A10" s="3">
        <f t="shared" si="0"/>
        <v>8</v>
      </c>
      <c r="B10" s="46" t="s">
        <v>181</v>
      </c>
      <c r="C10" s="42">
        <v>18137</v>
      </c>
      <c r="D10" s="39">
        <v>38</v>
      </c>
      <c r="E10" s="43">
        <v>0</v>
      </c>
      <c r="F10" s="40">
        <v>0</v>
      </c>
      <c r="G10" s="3"/>
      <c r="H10" s="3"/>
      <c r="I10" s="3"/>
      <c r="J10" s="3"/>
      <c r="K10" s="3"/>
      <c r="L10" s="3"/>
      <c r="M10" s="3"/>
      <c r="N10" s="3">
        <f>D10+F10+H10+J10+L10-M10</f>
        <v>38</v>
      </c>
    </row>
    <row r="11" spans="1:14" x14ac:dyDescent="0.25">
      <c r="A11" s="3">
        <f t="shared" si="0"/>
        <v>9</v>
      </c>
      <c r="B11" s="46" t="s">
        <v>123</v>
      </c>
      <c r="C11" s="42">
        <v>18350</v>
      </c>
      <c r="D11" s="39">
        <v>35</v>
      </c>
      <c r="E11" s="43">
        <v>0</v>
      </c>
      <c r="F11" s="40">
        <v>0</v>
      </c>
      <c r="G11" s="3"/>
      <c r="H11" s="3"/>
      <c r="I11" s="3"/>
      <c r="J11" s="3"/>
      <c r="K11" s="3"/>
      <c r="L11" s="3"/>
      <c r="M11" s="3"/>
      <c r="N11" s="3">
        <f>D11+F11+H11+J11+L11-M11</f>
        <v>35</v>
      </c>
    </row>
    <row r="12" spans="1:14" x14ac:dyDescent="0.25">
      <c r="A12" s="3">
        <f t="shared" si="0"/>
        <v>10</v>
      </c>
      <c r="B12" s="46" t="s">
        <v>291</v>
      </c>
      <c r="C12" s="43">
        <v>0</v>
      </c>
      <c r="D12" s="40">
        <v>0</v>
      </c>
      <c r="E12" s="42">
        <v>18137</v>
      </c>
      <c r="F12" s="40">
        <v>32</v>
      </c>
      <c r="G12" s="3"/>
      <c r="H12" s="3"/>
      <c r="I12" s="3"/>
      <c r="J12" s="3"/>
      <c r="K12" s="3"/>
      <c r="L12" s="3"/>
      <c r="M12" s="3"/>
      <c r="N12" s="3">
        <f>D12+F12+H12+J12+L12-M12</f>
        <v>32</v>
      </c>
    </row>
    <row r="13" spans="1:14" x14ac:dyDescent="0.25">
      <c r="A13" s="3">
        <f t="shared" si="0"/>
        <v>11</v>
      </c>
      <c r="B13" s="46" t="s">
        <v>80</v>
      </c>
      <c r="C13" s="42">
        <v>19467</v>
      </c>
      <c r="D13" s="39">
        <v>32</v>
      </c>
      <c r="E13" s="43">
        <v>0</v>
      </c>
      <c r="F13" s="40">
        <v>0</v>
      </c>
      <c r="G13" s="3"/>
      <c r="H13" s="3"/>
      <c r="I13" s="3"/>
      <c r="J13" s="3"/>
      <c r="K13" s="3"/>
      <c r="L13" s="3"/>
      <c r="M13" s="3"/>
      <c r="N13" s="3">
        <f>D13+F13+H13+J13+L13-M13</f>
        <v>32</v>
      </c>
    </row>
    <row r="14" spans="1:14" x14ac:dyDescent="0.25">
      <c r="A14" s="3">
        <f t="shared" si="0"/>
        <v>12</v>
      </c>
      <c r="B14" s="46" t="s">
        <v>182</v>
      </c>
      <c r="C14" s="42">
        <v>20019</v>
      </c>
      <c r="D14" s="39">
        <v>30</v>
      </c>
      <c r="E14" s="43">
        <v>0</v>
      </c>
      <c r="F14" s="40">
        <v>0</v>
      </c>
      <c r="G14" s="3"/>
      <c r="H14" s="3"/>
      <c r="I14" s="3"/>
      <c r="J14" s="3"/>
      <c r="K14" s="3"/>
      <c r="L14" s="3"/>
      <c r="M14" s="3"/>
      <c r="N14" s="3">
        <f>D14+F14+H14+J14+L14-M14</f>
        <v>30</v>
      </c>
    </row>
    <row r="15" spans="1:14" x14ac:dyDescent="0.25">
      <c r="A15" s="3">
        <f t="shared" si="0"/>
        <v>13</v>
      </c>
      <c r="B15" s="46" t="s">
        <v>307</v>
      </c>
      <c r="C15" s="43">
        <v>0</v>
      </c>
      <c r="D15" s="40">
        <v>0</v>
      </c>
      <c r="E15" s="42">
        <v>18189</v>
      </c>
      <c r="F15" s="40">
        <v>30</v>
      </c>
      <c r="G15" s="3"/>
      <c r="H15" s="3"/>
      <c r="I15" s="3"/>
      <c r="J15" s="3"/>
      <c r="K15" s="3"/>
      <c r="L15" s="3"/>
      <c r="M15" s="3"/>
      <c r="N15" s="3">
        <f>D15+F15+H15+J15+L15-M15</f>
        <v>30</v>
      </c>
    </row>
    <row r="16" spans="1:14" x14ac:dyDescent="0.25">
      <c r="A16" s="3">
        <f t="shared" si="0"/>
        <v>14</v>
      </c>
      <c r="B16" s="46" t="s">
        <v>308</v>
      </c>
      <c r="C16" s="43">
        <v>0</v>
      </c>
      <c r="D16" s="40">
        <v>0</v>
      </c>
      <c r="E16" s="42">
        <v>18245</v>
      </c>
      <c r="F16" s="40">
        <v>28</v>
      </c>
      <c r="G16" s="3"/>
      <c r="H16" s="3"/>
      <c r="I16" s="3"/>
      <c r="J16" s="3"/>
      <c r="K16" s="3"/>
      <c r="L16" s="3"/>
      <c r="M16" s="3"/>
      <c r="N16" s="3">
        <f>D16+F16+H16+J16+L16-M16</f>
        <v>28</v>
      </c>
    </row>
    <row r="17" spans="1:14" x14ac:dyDescent="0.25">
      <c r="A17" s="3">
        <f t="shared" si="0"/>
        <v>15</v>
      </c>
      <c r="B17" s="46" t="s">
        <v>183</v>
      </c>
      <c r="C17" s="42">
        <v>20310</v>
      </c>
      <c r="D17" s="39">
        <v>28</v>
      </c>
      <c r="E17" s="43">
        <v>0</v>
      </c>
      <c r="F17" s="40">
        <v>0</v>
      </c>
      <c r="G17" s="3"/>
      <c r="H17" s="3"/>
      <c r="I17" s="3"/>
      <c r="J17" s="3"/>
      <c r="K17" s="3"/>
      <c r="L17" s="3"/>
      <c r="M17" s="3"/>
      <c r="N17" s="3">
        <f>D17+F17+H17+J17+L17-M17</f>
        <v>28</v>
      </c>
    </row>
    <row r="18" spans="1:14" x14ac:dyDescent="0.25">
      <c r="A18" s="3">
        <f t="shared" si="0"/>
        <v>16</v>
      </c>
      <c r="B18" s="46" t="s">
        <v>309</v>
      </c>
      <c r="C18" s="43">
        <v>0</v>
      </c>
      <c r="D18" s="40">
        <v>0</v>
      </c>
      <c r="E18" s="42">
        <v>18413</v>
      </c>
      <c r="F18" s="40">
        <v>26</v>
      </c>
      <c r="G18" s="3"/>
      <c r="H18" s="3"/>
      <c r="I18" s="3"/>
      <c r="J18" s="3"/>
      <c r="K18" s="3"/>
      <c r="L18" s="3"/>
      <c r="M18" s="3"/>
      <c r="N18" s="3">
        <f>D18+F18+H18+J18+L18-M18</f>
        <v>26</v>
      </c>
    </row>
    <row r="19" spans="1:14" x14ac:dyDescent="0.25">
      <c r="A19" s="3">
        <f t="shared" si="0"/>
        <v>17</v>
      </c>
      <c r="B19" s="46" t="s">
        <v>184</v>
      </c>
      <c r="C19" s="42">
        <v>20381</v>
      </c>
      <c r="D19" s="39">
        <v>26</v>
      </c>
      <c r="E19" s="43">
        <v>0</v>
      </c>
      <c r="F19" s="40">
        <v>0</v>
      </c>
      <c r="G19" s="3"/>
      <c r="H19" s="3"/>
      <c r="I19" s="3"/>
      <c r="J19" s="3"/>
      <c r="K19" s="3"/>
      <c r="L19" s="3"/>
      <c r="M19" s="3"/>
      <c r="N19" s="3">
        <f>D19+F19+H19+J19+L19-M19</f>
        <v>26</v>
      </c>
    </row>
    <row r="20" spans="1:14" x14ac:dyDescent="0.25">
      <c r="A20" s="3">
        <f t="shared" si="0"/>
        <v>18</v>
      </c>
      <c r="B20" s="46" t="s">
        <v>306</v>
      </c>
      <c r="C20" s="43">
        <v>0</v>
      </c>
      <c r="D20" s="40">
        <v>0</v>
      </c>
      <c r="E20" s="42">
        <v>20514</v>
      </c>
      <c r="F20" s="40">
        <v>22</v>
      </c>
      <c r="G20" s="3"/>
      <c r="H20" s="3"/>
      <c r="I20" s="3"/>
      <c r="J20" s="3"/>
      <c r="K20" s="3"/>
      <c r="L20" s="3"/>
      <c r="M20" s="3"/>
      <c r="N20" s="3">
        <f>D20+F20+H20+J20+L20-M20</f>
        <v>22</v>
      </c>
    </row>
    <row r="21" spans="1:14" x14ac:dyDescent="0.25">
      <c r="A21" s="3">
        <f t="shared" si="0"/>
        <v>19</v>
      </c>
      <c r="B21" s="46" t="s">
        <v>185</v>
      </c>
      <c r="C21" s="42">
        <v>23232</v>
      </c>
      <c r="D21" s="39">
        <v>22</v>
      </c>
      <c r="E21" s="43">
        <v>0</v>
      </c>
      <c r="F21" s="40">
        <v>0</v>
      </c>
      <c r="G21" s="3"/>
      <c r="H21" s="3"/>
      <c r="I21" s="3"/>
      <c r="J21" s="3"/>
      <c r="K21" s="3"/>
      <c r="L21" s="3"/>
      <c r="M21" s="3"/>
      <c r="N21" s="3">
        <f>D21+F21+H21+J21+L21-M21</f>
        <v>22</v>
      </c>
    </row>
    <row r="22" spans="1:14" x14ac:dyDescent="0.25">
      <c r="A22" s="3">
        <f t="shared" si="0"/>
        <v>20</v>
      </c>
      <c r="B22" s="46" t="s">
        <v>293</v>
      </c>
      <c r="C22" s="43">
        <v>0</v>
      </c>
      <c r="D22" s="40">
        <v>0</v>
      </c>
      <c r="E22" s="42">
        <v>22844</v>
      </c>
      <c r="F22" s="40">
        <v>20</v>
      </c>
      <c r="G22" s="3"/>
      <c r="H22" s="3"/>
      <c r="I22" s="3"/>
      <c r="J22" s="3"/>
      <c r="K22" s="3"/>
      <c r="L22" s="3"/>
      <c r="M22" s="3"/>
      <c r="N22" s="3">
        <f>D22+F22+H22+J22+L22-M22</f>
        <v>20</v>
      </c>
    </row>
    <row r="23" spans="1:14" x14ac:dyDescent="0.25">
      <c r="A23" s="3">
        <f t="shared" si="0"/>
        <v>21</v>
      </c>
      <c r="B23" s="46" t="s">
        <v>186</v>
      </c>
      <c r="C23" s="42">
        <v>24128</v>
      </c>
      <c r="D23" s="40">
        <v>18</v>
      </c>
      <c r="E23" s="43">
        <v>0</v>
      </c>
      <c r="F23" s="40">
        <v>0</v>
      </c>
      <c r="G23" s="3"/>
      <c r="H23" s="3"/>
      <c r="I23" s="3"/>
      <c r="J23" s="3"/>
      <c r="K23" s="3"/>
      <c r="L23" s="3"/>
      <c r="M23" s="3"/>
      <c r="N23" s="3">
        <f>D23+F23+H23+J23+L23-M23</f>
        <v>18</v>
      </c>
    </row>
    <row r="24" spans="1:14" x14ac:dyDescent="0.25">
      <c r="A24" s="3">
        <f t="shared" si="0"/>
        <v>22</v>
      </c>
      <c r="B24" s="46" t="s">
        <v>310</v>
      </c>
      <c r="C24" s="43">
        <v>0</v>
      </c>
      <c r="D24" s="40">
        <v>0</v>
      </c>
      <c r="E24" s="42">
        <v>23368</v>
      </c>
      <c r="F24" s="40">
        <v>18</v>
      </c>
      <c r="G24" s="3"/>
      <c r="H24" s="3"/>
      <c r="I24" s="3"/>
      <c r="J24" s="3"/>
      <c r="K24" s="3"/>
      <c r="L24" s="3"/>
      <c r="M24" s="3"/>
      <c r="N24" s="3">
        <f>D24+F24+H24+J24+L24-M24</f>
        <v>18</v>
      </c>
    </row>
    <row r="25" spans="1:14" x14ac:dyDescent="0.25">
      <c r="A25" s="3">
        <f t="shared" si="0"/>
        <v>23</v>
      </c>
      <c r="B25" s="46" t="s">
        <v>177</v>
      </c>
      <c r="C25" s="42">
        <v>24215</v>
      </c>
      <c r="D25" s="40">
        <v>16</v>
      </c>
      <c r="E25" s="43">
        <v>0</v>
      </c>
      <c r="F25" s="40">
        <v>0</v>
      </c>
      <c r="G25" s="3"/>
      <c r="H25" s="3"/>
      <c r="I25" s="3"/>
      <c r="J25" s="3"/>
      <c r="K25" s="3"/>
      <c r="L25" s="3"/>
      <c r="M25" s="3"/>
      <c r="N25" s="3">
        <f>D25+F25+H25+J25+L25-M25</f>
        <v>16</v>
      </c>
    </row>
    <row r="26" spans="1:14" x14ac:dyDescent="0.25">
      <c r="A26" s="3">
        <f t="shared" si="0"/>
        <v>24</v>
      </c>
      <c r="B26" s="46" t="s">
        <v>304</v>
      </c>
      <c r="C26" s="43">
        <v>0</v>
      </c>
      <c r="D26" s="40">
        <v>0</v>
      </c>
      <c r="E26" s="42">
        <v>23369</v>
      </c>
      <c r="F26" s="40">
        <v>16</v>
      </c>
      <c r="G26" s="3"/>
      <c r="H26" s="3"/>
      <c r="I26" s="3"/>
      <c r="J26" s="3"/>
      <c r="K26" s="3"/>
      <c r="L26" s="3"/>
      <c r="M26" s="3"/>
      <c r="N26" s="3">
        <f>D26+F26+H26+J26+L26-M26</f>
        <v>16</v>
      </c>
    </row>
    <row r="27" spans="1:14" x14ac:dyDescent="0.25">
      <c r="A27" s="3">
        <f t="shared" si="0"/>
        <v>25</v>
      </c>
      <c r="B27" s="46" t="s">
        <v>187</v>
      </c>
      <c r="C27" s="42">
        <v>24222</v>
      </c>
      <c r="D27" s="40">
        <v>14</v>
      </c>
      <c r="E27" s="43">
        <v>0</v>
      </c>
      <c r="F27" s="40">
        <v>0</v>
      </c>
      <c r="G27" s="3"/>
      <c r="H27" s="3"/>
      <c r="I27" s="3"/>
      <c r="J27" s="3"/>
      <c r="K27" s="3"/>
      <c r="L27" s="3"/>
      <c r="M27" s="3"/>
      <c r="N27" s="3">
        <f>D27+F27+H27+J27+L27-M27</f>
        <v>14</v>
      </c>
    </row>
    <row r="28" spans="1:14" x14ac:dyDescent="0.25">
      <c r="A28" s="3">
        <f t="shared" si="0"/>
        <v>26</v>
      </c>
      <c r="B28" s="46" t="s">
        <v>298</v>
      </c>
      <c r="C28" s="43">
        <v>0</v>
      </c>
      <c r="D28" s="40">
        <v>0</v>
      </c>
      <c r="E28" s="42">
        <v>24071</v>
      </c>
      <c r="F28" s="40">
        <v>14</v>
      </c>
      <c r="G28" s="3"/>
      <c r="H28" s="3"/>
      <c r="I28" s="3"/>
      <c r="J28" s="3"/>
      <c r="K28" s="3"/>
      <c r="L28" s="3"/>
      <c r="M28" s="3"/>
      <c r="N28" s="3">
        <f>D28+F28+H28+J28+L28-M28</f>
        <v>14</v>
      </c>
    </row>
    <row r="29" spans="1:14" x14ac:dyDescent="0.25">
      <c r="A29" s="3">
        <f t="shared" si="0"/>
        <v>27</v>
      </c>
      <c r="B29" s="46" t="s">
        <v>148</v>
      </c>
      <c r="C29" s="43">
        <v>0</v>
      </c>
      <c r="D29" s="40">
        <v>0</v>
      </c>
      <c r="E29" s="42">
        <v>24292</v>
      </c>
      <c r="F29" s="40">
        <v>12</v>
      </c>
      <c r="G29" s="3"/>
      <c r="H29" s="3"/>
      <c r="I29" s="3"/>
      <c r="J29" s="3"/>
      <c r="K29" s="3"/>
      <c r="L29" s="3"/>
      <c r="M29" s="3"/>
      <c r="N29" s="3">
        <f>D29+F29+H29+J29+L29-M29</f>
        <v>12</v>
      </c>
    </row>
    <row r="30" spans="1:14" x14ac:dyDescent="0.25">
      <c r="A30" s="3">
        <f t="shared" si="0"/>
        <v>28</v>
      </c>
      <c r="B30" s="46" t="s">
        <v>179</v>
      </c>
      <c r="C30" s="42">
        <v>25901</v>
      </c>
      <c r="D30" s="40">
        <v>12</v>
      </c>
      <c r="E30" s="43">
        <v>0</v>
      </c>
      <c r="F30" s="40">
        <v>0</v>
      </c>
      <c r="G30" s="3"/>
      <c r="H30" s="3"/>
      <c r="I30" s="3"/>
      <c r="J30" s="3"/>
      <c r="K30" s="3"/>
      <c r="L30" s="3"/>
      <c r="M30" s="3"/>
      <c r="N30" s="3">
        <f>D30+F30+H30+J30+L30-M30</f>
        <v>12</v>
      </c>
    </row>
    <row r="31" spans="1:14" x14ac:dyDescent="0.25">
      <c r="A31" s="3">
        <f t="shared" si="0"/>
        <v>29</v>
      </c>
      <c r="B31" s="46" t="s">
        <v>170</v>
      </c>
      <c r="C31" s="42">
        <v>31699</v>
      </c>
      <c r="D31" s="40">
        <v>10</v>
      </c>
      <c r="E31" s="43">
        <v>0</v>
      </c>
      <c r="F31" s="40">
        <v>0</v>
      </c>
      <c r="G31" s="3"/>
      <c r="H31" s="3"/>
      <c r="I31" s="3"/>
      <c r="J31" s="3"/>
      <c r="K31" s="3"/>
      <c r="L31" s="3"/>
      <c r="M31" s="3"/>
      <c r="N31" s="3">
        <f>D31+F31+H31+J31+L31-M31</f>
        <v>10</v>
      </c>
    </row>
    <row r="32" spans="1:14" x14ac:dyDescent="0.25">
      <c r="A32" s="3">
        <f t="shared" si="0"/>
        <v>30</v>
      </c>
      <c r="B32" s="46" t="s">
        <v>300</v>
      </c>
      <c r="C32" s="43">
        <v>0</v>
      </c>
      <c r="D32" s="40">
        <v>0</v>
      </c>
      <c r="E32" s="42">
        <v>24545</v>
      </c>
      <c r="F32" s="40">
        <v>10</v>
      </c>
      <c r="G32" s="3"/>
      <c r="H32" s="3"/>
      <c r="I32" s="3"/>
      <c r="J32" s="3"/>
      <c r="K32" s="3"/>
      <c r="L32" s="3"/>
      <c r="M32" s="3"/>
      <c r="N32" s="3">
        <f>D32+F32+H32+J32+L32-M32</f>
        <v>10</v>
      </c>
    </row>
    <row r="33" spans="1:14" x14ac:dyDescent="0.25">
      <c r="A33" s="3">
        <f t="shared" si="0"/>
        <v>31</v>
      </c>
      <c r="B33" s="46" t="s">
        <v>188</v>
      </c>
      <c r="C33" s="42">
        <v>40118</v>
      </c>
      <c r="D33" s="40">
        <v>6</v>
      </c>
      <c r="E33" s="43">
        <v>0</v>
      </c>
      <c r="F33" s="40">
        <v>0</v>
      </c>
      <c r="G33" s="3"/>
      <c r="H33" s="3"/>
      <c r="I33" s="3"/>
      <c r="J33" s="3"/>
      <c r="K33" s="3"/>
      <c r="L33" s="3"/>
      <c r="M33" s="3"/>
      <c r="N33" s="3">
        <f>D33+F33+H33+J33+L33-M33</f>
        <v>6</v>
      </c>
    </row>
    <row r="34" spans="1:14" x14ac:dyDescent="0.25">
      <c r="A34" s="3">
        <f t="shared" si="0"/>
        <v>32</v>
      </c>
      <c r="B34" s="46" t="s">
        <v>311</v>
      </c>
      <c r="C34" s="43">
        <v>0</v>
      </c>
      <c r="D34" s="40">
        <v>0</v>
      </c>
      <c r="E34" s="43" t="s">
        <v>24</v>
      </c>
      <c r="F34" s="40">
        <v>1</v>
      </c>
      <c r="G34" s="3"/>
      <c r="H34" s="3"/>
      <c r="I34" s="3"/>
      <c r="J34" s="3"/>
      <c r="K34" s="3"/>
      <c r="L34" s="3"/>
      <c r="M34" s="3"/>
      <c r="N34" s="3">
        <f>D34+F34+H34+J34+L34-M34</f>
        <v>1</v>
      </c>
    </row>
  </sheetData>
  <sortState xmlns:xlrd2="http://schemas.microsoft.com/office/spreadsheetml/2017/richdata2" ref="B3:N34">
    <sortCondition descending="1" ref="N3:N34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C340-E22B-4A0A-95C5-B4AFD9DD144A}">
  <sheetPr>
    <tabColor rgb="FFFFFF00"/>
  </sheetPr>
  <dimension ref="A1:N46"/>
  <sheetViews>
    <sheetView workbookViewId="0">
      <selection activeCell="A3" sqref="A3:A38"/>
    </sheetView>
  </sheetViews>
  <sheetFormatPr defaultRowHeight="15" x14ac:dyDescent="0.25"/>
  <cols>
    <col min="1" max="1" width="3.7109375" bestFit="1" customWidth="1"/>
    <col min="2" max="2" width="39.8554687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</cols>
  <sheetData>
    <row r="1" spans="1:14" ht="15.75" thickBot="1" x14ac:dyDescent="0.3">
      <c r="B1" s="30" t="s">
        <v>192</v>
      </c>
      <c r="C1" s="33" t="s">
        <v>50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x14ac:dyDescent="0.25">
      <c r="A2" s="2" t="s">
        <v>7</v>
      </c>
      <c r="B2" s="2" t="s">
        <v>6</v>
      </c>
      <c r="C2" s="41" t="s">
        <v>0</v>
      </c>
      <c r="D2" s="7" t="s">
        <v>49</v>
      </c>
      <c r="E2" s="41" t="s">
        <v>1</v>
      </c>
      <c r="F2" s="7" t="s">
        <v>49</v>
      </c>
      <c r="G2" s="6" t="s">
        <v>2</v>
      </c>
      <c r="H2" s="7" t="s">
        <v>49</v>
      </c>
      <c r="I2" s="6" t="s">
        <v>3</v>
      </c>
      <c r="J2" s="7" t="s">
        <v>49</v>
      </c>
      <c r="K2" s="6" t="s">
        <v>4</v>
      </c>
      <c r="L2" s="7" t="s">
        <v>49</v>
      </c>
      <c r="M2" s="6" t="s">
        <v>51</v>
      </c>
      <c r="N2" s="7" t="s">
        <v>52</v>
      </c>
    </row>
    <row r="3" spans="1:14" x14ac:dyDescent="0.25">
      <c r="A3" s="3">
        <v>1</v>
      </c>
      <c r="B3" s="3" t="s">
        <v>25</v>
      </c>
      <c r="C3" s="42">
        <v>16834</v>
      </c>
      <c r="D3" s="39">
        <v>41</v>
      </c>
      <c r="E3" s="42">
        <v>16454</v>
      </c>
      <c r="F3" s="40">
        <v>50</v>
      </c>
      <c r="G3" s="9"/>
      <c r="H3" s="9"/>
      <c r="I3" s="9"/>
      <c r="J3" s="9"/>
      <c r="K3" s="9"/>
      <c r="L3" s="9"/>
      <c r="M3" s="9"/>
      <c r="N3" s="8">
        <f>D3+F3+H3+J3+L3-M3</f>
        <v>91</v>
      </c>
    </row>
    <row r="4" spans="1:14" x14ac:dyDescent="0.25">
      <c r="A4" s="3">
        <f>1+A3</f>
        <v>2</v>
      </c>
      <c r="B4" s="3" t="s">
        <v>12</v>
      </c>
      <c r="C4" s="42">
        <v>16989</v>
      </c>
      <c r="D4" s="39">
        <v>38</v>
      </c>
      <c r="E4" s="42">
        <v>16745</v>
      </c>
      <c r="F4" s="40">
        <v>45</v>
      </c>
      <c r="G4" s="9"/>
      <c r="H4" s="9"/>
      <c r="I4" s="9"/>
      <c r="J4" s="9"/>
      <c r="K4" s="9"/>
      <c r="L4" s="9"/>
      <c r="M4" s="9"/>
      <c r="N4" s="8">
        <f>D4+F4+H4+J4+L4-M4</f>
        <v>83</v>
      </c>
    </row>
    <row r="5" spans="1:14" x14ac:dyDescent="0.25">
      <c r="A5" s="3">
        <f t="shared" ref="A5:A46" si="0">1+A4</f>
        <v>3</v>
      </c>
      <c r="B5" s="3" t="s">
        <v>9</v>
      </c>
      <c r="C5" s="42">
        <v>16799</v>
      </c>
      <c r="D5" s="39">
        <v>45</v>
      </c>
      <c r="E5" s="42">
        <v>16991</v>
      </c>
      <c r="F5" s="40">
        <v>32</v>
      </c>
      <c r="G5" s="9"/>
      <c r="H5" s="9"/>
      <c r="I5" s="9"/>
      <c r="J5" s="9"/>
      <c r="K5" s="9"/>
      <c r="L5" s="9"/>
      <c r="M5" s="9"/>
      <c r="N5" s="8">
        <f>D5+F5+H5+J5+L5-M5</f>
        <v>77</v>
      </c>
    </row>
    <row r="6" spans="1:14" x14ac:dyDescent="0.25">
      <c r="A6" s="3">
        <f t="shared" si="0"/>
        <v>4</v>
      </c>
      <c r="B6" s="3" t="s">
        <v>26</v>
      </c>
      <c r="C6" s="42">
        <v>17077</v>
      </c>
      <c r="D6" s="39">
        <v>32</v>
      </c>
      <c r="E6" s="42">
        <v>17074</v>
      </c>
      <c r="F6" s="40">
        <v>28</v>
      </c>
      <c r="G6" s="9"/>
      <c r="H6" s="9"/>
      <c r="I6" s="9"/>
      <c r="J6" s="9"/>
      <c r="K6" s="9"/>
      <c r="L6" s="9"/>
      <c r="M6" s="9"/>
      <c r="N6" s="8">
        <f>D6+F6+H6+J6+L6-M6</f>
        <v>60</v>
      </c>
    </row>
    <row r="7" spans="1:14" x14ac:dyDescent="0.25">
      <c r="A7" s="3">
        <f t="shared" si="0"/>
        <v>5</v>
      </c>
      <c r="B7" s="3" t="s">
        <v>31</v>
      </c>
      <c r="C7" s="42">
        <v>17424</v>
      </c>
      <c r="D7" s="39">
        <v>22</v>
      </c>
      <c r="E7" s="42">
        <v>16977</v>
      </c>
      <c r="F7" s="40">
        <v>38</v>
      </c>
      <c r="G7" s="9"/>
      <c r="H7" s="9"/>
      <c r="I7" s="9"/>
      <c r="J7" s="9"/>
      <c r="K7" s="9"/>
      <c r="L7" s="9"/>
      <c r="M7" s="9"/>
      <c r="N7" s="8">
        <f>D7+F7+H7+J7+L7-M7</f>
        <v>60</v>
      </c>
    </row>
    <row r="8" spans="1:14" x14ac:dyDescent="0.25">
      <c r="A8" s="3">
        <f t="shared" si="0"/>
        <v>6</v>
      </c>
      <c r="B8" s="3" t="s">
        <v>14</v>
      </c>
      <c r="C8" s="42">
        <v>16767</v>
      </c>
      <c r="D8" s="39">
        <v>50</v>
      </c>
      <c r="E8" s="43">
        <v>0</v>
      </c>
      <c r="F8" s="40">
        <v>0</v>
      </c>
      <c r="G8" s="9"/>
      <c r="H8" s="9"/>
      <c r="I8" s="9"/>
      <c r="J8" s="9"/>
      <c r="K8" s="9"/>
      <c r="L8" s="9"/>
      <c r="M8" s="9"/>
      <c r="N8" s="8">
        <f>D8+F8+H8+J8+L8-M8</f>
        <v>50</v>
      </c>
    </row>
    <row r="9" spans="1:14" x14ac:dyDescent="0.25">
      <c r="A9" s="3">
        <f t="shared" si="0"/>
        <v>7</v>
      </c>
      <c r="B9" s="3" t="s">
        <v>13</v>
      </c>
      <c r="C9" s="43">
        <v>0</v>
      </c>
      <c r="D9" s="40">
        <v>0</v>
      </c>
      <c r="E9" s="42">
        <v>16964</v>
      </c>
      <c r="F9" s="40">
        <v>41</v>
      </c>
      <c r="G9" s="9"/>
      <c r="H9" s="9"/>
      <c r="I9" s="9"/>
      <c r="J9" s="9"/>
      <c r="K9" s="9"/>
      <c r="L9" s="9"/>
      <c r="M9" s="9"/>
      <c r="N9" s="8">
        <f>D9+F9+H9+J9+L9-M9</f>
        <v>41</v>
      </c>
    </row>
    <row r="10" spans="1:14" x14ac:dyDescent="0.25">
      <c r="A10" s="3">
        <f t="shared" si="0"/>
        <v>8</v>
      </c>
      <c r="B10" s="3" t="s">
        <v>11</v>
      </c>
      <c r="C10" s="42">
        <v>16998</v>
      </c>
      <c r="D10" s="39">
        <v>35</v>
      </c>
      <c r="E10" s="43">
        <v>0</v>
      </c>
      <c r="F10" s="40">
        <v>0</v>
      </c>
      <c r="G10" s="9"/>
      <c r="H10" s="9"/>
      <c r="I10" s="9"/>
      <c r="J10" s="9"/>
      <c r="K10" s="9"/>
      <c r="L10" s="9"/>
      <c r="M10" s="9"/>
      <c r="N10" s="8">
        <f>D10+F10+H10+J10+L10-M10</f>
        <v>35</v>
      </c>
    </row>
    <row r="11" spans="1:14" x14ac:dyDescent="0.25">
      <c r="A11" s="3">
        <f t="shared" si="0"/>
        <v>9</v>
      </c>
      <c r="B11" s="3" t="s">
        <v>216</v>
      </c>
      <c r="C11" s="43">
        <v>0</v>
      </c>
      <c r="D11" s="40">
        <v>0</v>
      </c>
      <c r="E11" s="42">
        <v>16978</v>
      </c>
      <c r="F11" s="40">
        <v>35</v>
      </c>
      <c r="G11" s="9"/>
      <c r="H11" s="9"/>
      <c r="I11" s="9"/>
      <c r="J11" s="9"/>
      <c r="K11" s="9"/>
      <c r="L11" s="9"/>
      <c r="M11" s="9"/>
      <c r="N11" s="8">
        <f>D11+F11+H11+J11+L11-M11</f>
        <v>35</v>
      </c>
    </row>
    <row r="12" spans="1:14" x14ac:dyDescent="0.25">
      <c r="A12" s="3">
        <f t="shared" si="0"/>
        <v>10</v>
      </c>
      <c r="B12" s="3" t="s">
        <v>21</v>
      </c>
      <c r="C12" s="42">
        <v>17119</v>
      </c>
      <c r="D12" s="39">
        <v>30</v>
      </c>
      <c r="E12" s="43">
        <v>0</v>
      </c>
      <c r="F12" s="40">
        <v>0</v>
      </c>
      <c r="G12" s="9"/>
      <c r="H12" s="9"/>
      <c r="I12" s="9"/>
      <c r="J12" s="9"/>
      <c r="K12" s="9"/>
      <c r="L12" s="9"/>
      <c r="M12" s="9"/>
      <c r="N12" s="8">
        <f>D12+F12+H12+J12+L12-M12</f>
        <v>30</v>
      </c>
    </row>
    <row r="13" spans="1:14" x14ac:dyDescent="0.25">
      <c r="A13" s="3">
        <f t="shared" si="0"/>
        <v>11</v>
      </c>
      <c r="B13" s="3" t="s">
        <v>218</v>
      </c>
      <c r="C13" s="43">
        <v>0</v>
      </c>
      <c r="D13" s="40">
        <v>0</v>
      </c>
      <c r="E13" s="42">
        <v>16994</v>
      </c>
      <c r="F13" s="40">
        <v>30</v>
      </c>
      <c r="G13" s="9"/>
      <c r="H13" s="9"/>
      <c r="I13" s="9"/>
      <c r="J13" s="9"/>
      <c r="K13" s="9"/>
      <c r="L13" s="9"/>
      <c r="M13" s="9"/>
      <c r="N13" s="8">
        <f>D13+F13+H13+J13+L13-M13</f>
        <v>30</v>
      </c>
    </row>
    <row r="14" spans="1:14" x14ac:dyDescent="0.25">
      <c r="A14" s="3">
        <f t="shared" si="0"/>
        <v>12</v>
      </c>
      <c r="B14" s="3" t="s">
        <v>27</v>
      </c>
      <c r="C14" s="42">
        <v>17120</v>
      </c>
      <c r="D14" s="39">
        <v>28</v>
      </c>
      <c r="E14" s="43">
        <v>0</v>
      </c>
      <c r="F14" s="40">
        <v>0</v>
      </c>
      <c r="G14" s="9"/>
      <c r="H14" s="9"/>
      <c r="I14" s="9"/>
      <c r="J14" s="9"/>
      <c r="K14" s="9"/>
      <c r="L14" s="9"/>
      <c r="M14" s="9"/>
      <c r="N14" s="8">
        <f>D14+F14+H14+J14+L14-M14</f>
        <v>28</v>
      </c>
    </row>
    <row r="15" spans="1:14" x14ac:dyDescent="0.25">
      <c r="A15" s="3">
        <f t="shared" si="0"/>
        <v>13</v>
      </c>
      <c r="B15" s="3" t="s">
        <v>68</v>
      </c>
      <c r="C15" s="43">
        <v>0</v>
      </c>
      <c r="D15" s="40">
        <v>0</v>
      </c>
      <c r="E15" s="42">
        <v>17153</v>
      </c>
      <c r="F15" s="40">
        <v>26</v>
      </c>
      <c r="G15" s="9"/>
      <c r="H15" s="9"/>
      <c r="I15" s="9"/>
      <c r="J15" s="9"/>
      <c r="K15" s="9"/>
      <c r="L15" s="9"/>
      <c r="M15" s="9"/>
      <c r="N15" s="8">
        <f>D15+F15+H15+J15+L15-M15</f>
        <v>26</v>
      </c>
    </row>
    <row r="16" spans="1:14" x14ac:dyDescent="0.25">
      <c r="A16" s="3">
        <f t="shared" si="0"/>
        <v>14</v>
      </c>
      <c r="B16" s="3" t="s">
        <v>15</v>
      </c>
      <c r="C16" s="42">
        <v>17360</v>
      </c>
      <c r="D16" s="39">
        <v>26</v>
      </c>
      <c r="E16" s="43">
        <v>0</v>
      </c>
      <c r="F16" s="40">
        <v>0</v>
      </c>
      <c r="G16" s="9"/>
      <c r="H16" s="9"/>
      <c r="I16" s="9"/>
      <c r="J16" s="9"/>
      <c r="K16" s="9"/>
      <c r="L16" s="9"/>
      <c r="M16" s="9"/>
      <c r="N16" s="8">
        <f>D16+F16+H16+J16+L16-M16</f>
        <v>26</v>
      </c>
    </row>
    <row r="17" spans="1:14" x14ac:dyDescent="0.25">
      <c r="A17" s="3">
        <f t="shared" si="0"/>
        <v>15</v>
      </c>
      <c r="B17" s="3" t="s">
        <v>229</v>
      </c>
      <c r="C17" s="43">
        <v>0</v>
      </c>
      <c r="D17" s="40">
        <v>0</v>
      </c>
      <c r="E17" s="42">
        <v>17230</v>
      </c>
      <c r="F17" s="40">
        <v>24</v>
      </c>
      <c r="G17" s="9"/>
      <c r="H17" s="9"/>
      <c r="I17" s="9"/>
      <c r="J17" s="9"/>
      <c r="K17" s="9"/>
      <c r="L17" s="9"/>
      <c r="M17" s="9"/>
      <c r="N17" s="8">
        <f>D17+F17+H17+J17+L17-M17</f>
        <v>24</v>
      </c>
    </row>
    <row r="18" spans="1:14" x14ac:dyDescent="0.25">
      <c r="A18" s="3">
        <f t="shared" si="0"/>
        <v>16</v>
      </c>
      <c r="B18" s="3" t="s">
        <v>30</v>
      </c>
      <c r="C18" s="42">
        <v>17367</v>
      </c>
      <c r="D18" s="39">
        <v>24</v>
      </c>
      <c r="E18" s="43">
        <v>0</v>
      </c>
      <c r="F18" s="40">
        <v>0</v>
      </c>
      <c r="G18" s="9"/>
      <c r="H18" s="9"/>
      <c r="I18" s="9"/>
      <c r="J18" s="9"/>
      <c r="K18" s="9"/>
      <c r="L18" s="9"/>
      <c r="M18" s="9"/>
      <c r="N18" s="8">
        <f>D18+F18+H18+J18+L18-M18</f>
        <v>24</v>
      </c>
    </row>
    <row r="19" spans="1:14" x14ac:dyDescent="0.25">
      <c r="A19" s="3">
        <f t="shared" si="0"/>
        <v>17</v>
      </c>
      <c r="B19" s="3" t="s">
        <v>16</v>
      </c>
      <c r="C19" s="42">
        <v>17637</v>
      </c>
      <c r="D19" s="40">
        <v>16</v>
      </c>
      <c r="E19" s="42">
        <v>17680</v>
      </c>
      <c r="F19" s="40">
        <v>6</v>
      </c>
      <c r="G19" s="9"/>
      <c r="H19" s="9"/>
      <c r="I19" s="9"/>
      <c r="J19" s="9"/>
      <c r="K19" s="9"/>
      <c r="L19" s="9"/>
      <c r="M19" s="9"/>
      <c r="N19" s="8">
        <f>D19+F19+H19+J19+L19-M19</f>
        <v>22</v>
      </c>
    </row>
    <row r="20" spans="1:14" x14ac:dyDescent="0.25">
      <c r="A20" s="3">
        <f t="shared" si="0"/>
        <v>18</v>
      </c>
      <c r="B20" s="3" t="s">
        <v>222</v>
      </c>
      <c r="C20" s="43">
        <v>0</v>
      </c>
      <c r="D20" s="40">
        <v>0</v>
      </c>
      <c r="E20" s="42">
        <v>17231</v>
      </c>
      <c r="F20" s="40">
        <v>22</v>
      </c>
      <c r="G20" s="9"/>
      <c r="H20" s="9"/>
      <c r="I20" s="9"/>
      <c r="J20" s="9"/>
      <c r="K20" s="9"/>
      <c r="L20" s="9"/>
      <c r="M20" s="9"/>
      <c r="N20" s="8">
        <f>D20+F20+H20+J20+L20-M20</f>
        <v>22</v>
      </c>
    </row>
    <row r="21" spans="1:14" x14ac:dyDescent="0.25">
      <c r="A21" s="3">
        <f t="shared" si="0"/>
        <v>19</v>
      </c>
      <c r="B21" s="3" t="s">
        <v>32</v>
      </c>
      <c r="C21" s="42">
        <v>17599</v>
      </c>
      <c r="D21" s="40">
        <v>20</v>
      </c>
      <c r="E21" s="43">
        <v>0</v>
      </c>
      <c r="F21" s="40">
        <v>0</v>
      </c>
      <c r="G21" s="9"/>
      <c r="H21" s="9"/>
      <c r="I21" s="9"/>
      <c r="J21" s="9"/>
      <c r="K21" s="9"/>
      <c r="L21" s="9"/>
      <c r="M21" s="9"/>
      <c r="N21" s="8">
        <f>D21+F21+H21+J21+L21-M21</f>
        <v>20</v>
      </c>
    </row>
    <row r="22" spans="1:14" x14ac:dyDescent="0.25">
      <c r="A22" s="3">
        <f t="shared" si="0"/>
        <v>20</v>
      </c>
      <c r="B22" s="3" t="s">
        <v>221</v>
      </c>
      <c r="C22" s="43">
        <v>0</v>
      </c>
      <c r="D22" s="40">
        <v>0</v>
      </c>
      <c r="E22" s="42">
        <v>17314</v>
      </c>
      <c r="F22" s="40">
        <v>20</v>
      </c>
      <c r="G22" s="9"/>
      <c r="H22" s="9"/>
      <c r="I22" s="9"/>
      <c r="J22" s="9"/>
      <c r="K22" s="9"/>
      <c r="L22" s="9"/>
      <c r="M22" s="9"/>
      <c r="N22" s="8">
        <f>D22+F22+H22+J22+L22-M22</f>
        <v>20</v>
      </c>
    </row>
    <row r="23" spans="1:14" x14ac:dyDescent="0.25">
      <c r="A23" s="3">
        <f t="shared" si="0"/>
        <v>21</v>
      </c>
      <c r="B23" s="3" t="s">
        <v>18</v>
      </c>
      <c r="C23" s="43">
        <v>0</v>
      </c>
      <c r="D23" s="40">
        <v>0</v>
      </c>
      <c r="E23" s="42">
        <v>17460</v>
      </c>
      <c r="F23" s="40">
        <v>18</v>
      </c>
      <c r="G23" s="9"/>
      <c r="H23" s="9"/>
      <c r="I23" s="9"/>
      <c r="J23" s="9"/>
      <c r="K23" s="9"/>
      <c r="L23" s="9"/>
      <c r="M23" s="9"/>
      <c r="N23" s="8">
        <f>D23+F23+H23+J23+L23-M23</f>
        <v>18</v>
      </c>
    </row>
    <row r="24" spans="1:14" x14ac:dyDescent="0.25">
      <c r="A24" s="3">
        <f t="shared" si="0"/>
        <v>22</v>
      </c>
      <c r="B24" s="3" t="s">
        <v>34</v>
      </c>
      <c r="C24" s="42">
        <v>17629</v>
      </c>
      <c r="D24" s="40">
        <v>18</v>
      </c>
      <c r="E24" s="43">
        <v>0</v>
      </c>
      <c r="F24" s="40">
        <v>0</v>
      </c>
      <c r="G24" s="9"/>
      <c r="H24" s="9"/>
      <c r="I24" s="9"/>
      <c r="J24" s="9"/>
      <c r="K24" s="9"/>
      <c r="L24" s="9"/>
      <c r="M24" s="9"/>
      <c r="N24" s="8">
        <f>D24+F24+H24+J24+L24-M24</f>
        <v>18</v>
      </c>
    </row>
    <row r="25" spans="1:14" x14ac:dyDescent="0.25">
      <c r="A25" s="3">
        <f t="shared" si="0"/>
        <v>23</v>
      </c>
      <c r="B25" s="3" t="s">
        <v>32</v>
      </c>
      <c r="C25" s="43">
        <v>0</v>
      </c>
      <c r="D25" s="40">
        <v>0</v>
      </c>
      <c r="E25" s="42">
        <v>17462</v>
      </c>
      <c r="F25" s="40">
        <v>16</v>
      </c>
      <c r="G25" s="9"/>
      <c r="H25" s="9"/>
      <c r="I25" s="9"/>
      <c r="J25" s="9"/>
      <c r="K25" s="9"/>
      <c r="L25" s="9"/>
      <c r="M25" s="9"/>
      <c r="N25" s="8">
        <f>D25+F25+H25+J25+L25-M25</f>
        <v>16</v>
      </c>
    </row>
    <row r="26" spans="1:14" x14ac:dyDescent="0.25">
      <c r="A26" s="3">
        <f t="shared" si="0"/>
        <v>24</v>
      </c>
      <c r="B26" s="3" t="s">
        <v>8</v>
      </c>
      <c r="C26" s="42">
        <v>17957</v>
      </c>
      <c r="D26" s="40">
        <v>14</v>
      </c>
      <c r="E26" s="43">
        <v>0</v>
      </c>
      <c r="F26" s="40">
        <v>0</v>
      </c>
      <c r="G26" s="9"/>
      <c r="H26" s="9"/>
      <c r="I26" s="9"/>
      <c r="J26" s="9"/>
      <c r="K26" s="9"/>
      <c r="L26" s="9"/>
      <c r="M26" s="9"/>
      <c r="N26" s="8">
        <f>D26+F26+H26+J26+L26-M26</f>
        <v>14</v>
      </c>
    </row>
    <row r="27" spans="1:14" x14ac:dyDescent="0.25">
      <c r="A27" s="3">
        <f t="shared" si="0"/>
        <v>25</v>
      </c>
      <c r="B27" s="3" t="s">
        <v>214</v>
      </c>
      <c r="C27" s="43">
        <v>0</v>
      </c>
      <c r="D27" s="40">
        <v>0</v>
      </c>
      <c r="E27" s="42">
        <v>17482</v>
      </c>
      <c r="F27" s="40">
        <v>14</v>
      </c>
      <c r="G27" s="9"/>
      <c r="H27" s="9"/>
      <c r="I27" s="9"/>
      <c r="J27" s="9"/>
      <c r="K27" s="9"/>
      <c r="L27" s="9"/>
      <c r="M27" s="9"/>
      <c r="N27" s="8">
        <f>D27+F27+H27+J27+L27-M27</f>
        <v>14</v>
      </c>
    </row>
    <row r="28" spans="1:14" x14ac:dyDescent="0.25">
      <c r="A28" s="3">
        <f t="shared" si="0"/>
        <v>26</v>
      </c>
      <c r="B28" s="3" t="s">
        <v>230</v>
      </c>
      <c r="C28" s="43">
        <v>0</v>
      </c>
      <c r="D28" s="40">
        <v>0</v>
      </c>
      <c r="E28" s="42">
        <v>17513</v>
      </c>
      <c r="F28" s="40">
        <v>12</v>
      </c>
      <c r="G28" s="9"/>
      <c r="H28" s="9"/>
      <c r="I28" s="9"/>
      <c r="J28" s="9"/>
      <c r="K28" s="9"/>
      <c r="L28" s="9"/>
      <c r="M28" s="9"/>
      <c r="N28" s="8">
        <f>D28+F28+H28+J28+L28-M28</f>
        <v>12</v>
      </c>
    </row>
    <row r="29" spans="1:14" x14ac:dyDescent="0.25">
      <c r="A29" s="3">
        <f t="shared" si="0"/>
        <v>27</v>
      </c>
      <c r="B29" s="3" t="s">
        <v>20</v>
      </c>
      <c r="C29" s="42">
        <v>18291</v>
      </c>
      <c r="D29" s="40">
        <v>12</v>
      </c>
      <c r="E29" s="43">
        <v>0</v>
      </c>
      <c r="F29" s="40">
        <v>0</v>
      </c>
      <c r="G29" s="9"/>
      <c r="H29" s="9"/>
      <c r="I29" s="9"/>
      <c r="J29" s="9"/>
      <c r="K29" s="9"/>
      <c r="L29" s="9"/>
      <c r="M29" s="9"/>
      <c r="N29" s="8">
        <f>D29+F29+H29+J29+L29-M29</f>
        <v>12</v>
      </c>
    </row>
    <row r="30" spans="1:14" x14ac:dyDescent="0.25">
      <c r="A30" s="3">
        <f t="shared" si="0"/>
        <v>28</v>
      </c>
      <c r="B30" s="3" t="s">
        <v>176</v>
      </c>
      <c r="C30" s="43">
        <v>0</v>
      </c>
      <c r="D30" s="40">
        <v>0</v>
      </c>
      <c r="E30" s="42">
        <v>17599</v>
      </c>
      <c r="F30" s="40">
        <v>10</v>
      </c>
      <c r="G30" s="9"/>
      <c r="H30" s="9"/>
      <c r="I30" s="9"/>
      <c r="J30" s="9"/>
      <c r="K30" s="9"/>
      <c r="L30" s="9"/>
      <c r="M30" s="9"/>
      <c r="N30" s="8">
        <f>D30+F30+H30+J30+L30-M30</f>
        <v>10</v>
      </c>
    </row>
    <row r="31" spans="1:14" x14ac:dyDescent="0.25">
      <c r="A31" s="3">
        <f t="shared" si="0"/>
        <v>29</v>
      </c>
      <c r="B31" s="3" t="s">
        <v>36</v>
      </c>
      <c r="C31" s="42">
        <v>19121</v>
      </c>
      <c r="D31" s="40">
        <v>10</v>
      </c>
      <c r="E31" s="43">
        <v>0</v>
      </c>
      <c r="F31" s="40">
        <v>0</v>
      </c>
      <c r="G31" s="9"/>
      <c r="H31" s="9"/>
      <c r="I31" s="9"/>
      <c r="J31" s="9"/>
      <c r="K31" s="9"/>
      <c r="L31" s="9"/>
      <c r="M31" s="9"/>
      <c r="N31" s="8">
        <f>D31+F31+H31+J31+L31-M31</f>
        <v>10</v>
      </c>
    </row>
    <row r="32" spans="1:14" x14ac:dyDescent="0.25">
      <c r="A32" s="3">
        <f t="shared" si="0"/>
        <v>30</v>
      </c>
      <c r="B32" s="3" t="s">
        <v>37</v>
      </c>
      <c r="C32" s="42">
        <v>22129</v>
      </c>
      <c r="D32" s="40">
        <v>8</v>
      </c>
      <c r="E32" s="43">
        <v>0</v>
      </c>
      <c r="F32" s="40">
        <v>0</v>
      </c>
      <c r="G32" s="9"/>
      <c r="H32" s="9"/>
      <c r="I32" s="9"/>
      <c r="J32" s="9"/>
      <c r="K32" s="9"/>
      <c r="L32" s="9"/>
      <c r="M32" s="9"/>
      <c r="N32" s="8">
        <f>D32+F32+H32+J32+L32-M32</f>
        <v>8</v>
      </c>
    </row>
    <row r="33" spans="1:14" x14ac:dyDescent="0.25">
      <c r="A33" s="3">
        <f t="shared" si="0"/>
        <v>31</v>
      </c>
      <c r="B33" s="3" t="s">
        <v>224</v>
      </c>
      <c r="C33" s="43">
        <v>0</v>
      </c>
      <c r="D33" s="40">
        <v>0</v>
      </c>
      <c r="E33" s="42">
        <v>17652</v>
      </c>
      <c r="F33" s="40">
        <v>8</v>
      </c>
      <c r="G33" s="9"/>
      <c r="H33" s="9"/>
      <c r="I33" s="9"/>
      <c r="J33" s="9"/>
      <c r="K33" s="9"/>
      <c r="L33" s="9"/>
      <c r="M33" s="9"/>
      <c r="N33" s="8">
        <f>D33+F33+H33+J33+L33-M33</f>
        <v>8</v>
      </c>
    </row>
    <row r="34" spans="1:14" x14ac:dyDescent="0.25">
      <c r="A34" s="3">
        <f t="shared" si="0"/>
        <v>32</v>
      </c>
      <c r="B34" s="3" t="s">
        <v>20</v>
      </c>
      <c r="C34" s="42">
        <v>22499</v>
      </c>
      <c r="D34" s="40">
        <v>6</v>
      </c>
      <c r="E34" s="43">
        <v>0</v>
      </c>
      <c r="F34" s="40">
        <v>0</v>
      </c>
      <c r="G34" s="9"/>
      <c r="H34" s="9"/>
      <c r="I34" s="9"/>
      <c r="J34" s="9"/>
      <c r="K34" s="9"/>
      <c r="L34" s="9"/>
      <c r="M34" s="9"/>
      <c r="N34" s="8">
        <f>D34+F34+H34+J34+L34-M34</f>
        <v>6</v>
      </c>
    </row>
    <row r="35" spans="1:14" x14ac:dyDescent="0.25">
      <c r="A35" s="3">
        <f t="shared" si="0"/>
        <v>33</v>
      </c>
      <c r="B35" s="3" t="s">
        <v>220</v>
      </c>
      <c r="C35" s="43">
        <v>0</v>
      </c>
      <c r="D35" s="40">
        <v>0</v>
      </c>
      <c r="E35" s="42">
        <v>17732</v>
      </c>
      <c r="F35" s="40">
        <v>4</v>
      </c>
      <c r="G35" s="9"/>
      <c r="H35" s="9"/>
      <c r="I35" s="9"/>
      <c r="J35" s="9"/>
      <c r="K35" s="9"/>
      <c r="L35" s="9"/>
      <c r="M35" s="9"/>
      <c r="N35" s="8">
        <f>D35+F35+H35+J35+L35-M35</f>
        <v>4</v>
      </c>
    </row>
    <row r="36" spans="1:14" x14ac:dyDescent="0.25">
      <c r="A36" s="3">
        <f t="shared" si="0"/>
        <v>34</v>
      </c>
      <c r="B36" s="3" t="s">
        <v>40</v>
      </c>
      <c r="C36" s="42">
        <v>22676</v>
      </c>
      <c r="D36" s="40">
        <v>4</v>
      </c>
      <c r="E36" s="43">
        <v>0</v>
      </c>
      <c r="F36" s="40">
        <v>0</v>
      </c>
      <c r="G36" s="9"/>
      <c r="H36" s="9"/>
      <c r="I36" s="9"/>
      <c r="J36" s="9"/>
      <c r="K36" s="9"/>
      <c r="L36" s="9"/>
      <c r="M36" s="9"/>
      <c r="N36" s="8">
        <f>D36+F36+H36+J36+L36-M36</f>
        <v>4</v>
      </c>
    </row>
    <row r="37" spans="1:14" x14ac:dyDescent="0.25">
      <c r="A37" s="3">
        <f t="shared" si="0"/>
        <v>35</v>
      </c>
      <c r="B37" s="3" t="s">
        <v>57</v>
      </c>
      <c r="C37" s="43">
        <v>0</v>
      </c>
      <c r="D37" s="40">
        <v>0</v>
      </c>
      <c r="E37" s="42">
        <v>18672</v>
      </c>
      <c r="F37" s="40">
        <v>3</v>
      </c>
      <c r="G37" s="9"/>
      <c r="H37" s="9"/>
      <c r="I37" s="9"/>
      <c r="J37" s="9"/>
      <c r="K37" s="9"/>
      <c r="L37" s="9"/>
      <c r="M37" s="9"/>
      <c r="N37" s="8">
        <f>D37+F37+H37+J37+L37-M37</f>
        <v>3</v>
      </c>
    </row>
    <row r="38" spans="1:14" x14ac:dyDescent="0.25">
      <c r="A38" s="3">
        <f t="shared" si="0"/>
        <v>36</v>
      </c>
      <c r="B38" s="3" t="s">
        <v>223</v>
      </c>
      <c r="C38" s="43">
        <v>0</v>
      </c>
      <c r="D38" s="40">
        <v>0</v>
      </c>
      <c r="E38" s="42">
        <v>22663</v>
      </c>
      <c r="F38" s="40">
        <v>3</v>
      </c>
      <c r="G38" s="9"/>
      <c r="H38" s="9"/>
      <c r="I38" s="9"/>
      <c r="J38" s="9"/>
      <c r="K38" s="9"/>
      <c r="L38" s="9"/>
      <c r="M38" s="9"/>
      <c r="N38" s="8">
        <f>D38+F38+H38+J38+L38-M38</f>
        <v>3</v>
      </c>
    </row>
    <row r="39" spans="1:14" x14ac:dyDescent="0.25">
      <c r="A39" s="3">
        <f t="shared" si="0"/>
        <v>37</v>
      </c>
      <c r="B39" s="3" t="s">
        <v>215</v>
      </c>
      <c r="C39" s="43">
        <v>0</v>
      </c>
      <c r="D39" s="40">
        <v>0</v>
      </c>
      <c r="E39" s="42">
        <v>22093</v>
      </c>
      <c r="F39" s="40">
        <v>3</v>
      </c>
      <c r="G39" s="9"/>
      <c r="H39" s="9"/>
      <c r="I39" s="9"/>
      <c r="J39" s="9"/>
      <c r="K39" s="9"/>
      <c r="L39" s="9"/>
      <c r="M39" s="9"/>
      <c r="N39" s="8">
        <f>D39+F39+H39+J39+L39-M39</f>
        <v>3</v>
      </c>
    </row>
    <row r="40" spans="1:14" x14ac:dyDescent="0.25">
      <c r="A40" s="3">
        <f t="shared" si="0"/>
        <v>38</v>
      </c>
      <c r="B40" s="3" t="s">
        <v>22</v>
      </c>
      <c r="C40" s="43">
        <v>0</v>
      </c>
      <c r="D40" s="40">
        <v>0</v>
      </c>
      <c r="E40" s="42">
        <v>18167</v>
      </c>
      <c r="F40" s="40">
        <v>3</v>
      </c>
      <c r="G40" s="9"/>
      <c r="H40" s="9"/>
      <c r="I40" s="9"/>
      <c r="J40" s="9"/>
      <c r="K40" s="9"/>
      <c r="L40" s="9"/>
      <c r="M40" s="9"/>
      <c r="N40" s="8">
        <f>D40+F40+H40+J40+L40-M40</f>
        <v>3</v>
      </c>
    </row>
    <row r="41" spans="1:14" x14ac:dyDescent="0.25">
      <c r="A41" s="3">
        <f t="shared" si="0"/>
        <v>39</v>
      </c>
      <c r="B41" s="3" t="s">
        <v>217</v>
      </c>
      <c r="C41" s="43">
        <v>0</v>
      </c>
      <c r="D41" s="40">
        <v>0</v>
      </c>
      <c r="E41" s="42">
        <v>23295</v>
      </c>
      <c r="F41" s="40">
        <v>3</v>
      </c>
      <c r="G41" s="9"/>
      <c r="H41" s="9"/>
      <c r="I41" s="9"/>
      <c r="J41" s="9"/>
      <c r="K41" s="9"/>
      <c r="L41" s="9"/>
      <c r="M41" s="9"/>
      <c r="N41" s="8">
        <f>D41+F41+H41+J41+L41-M41</f>
        <v>3</v>
      </c>
    </row>
    <row r="42" spans="1:14" x14ac:dyDescent="0.25">
      <c r="A42" s="3">
        <f t="shared" si="0"/>
        <v>40</v>
      </c>
      <c r="B42" s="3" t="s">
        <v>10</v>
      </c>
      <c r="C42" s="43">
        <v>0</v>
      </c>
      <c r="D42" s="40">
        <v>0</v>
      </c>
      <c r="E42" s="42">
        <v>28088</v>
      </c>
      <c r="F42" s="40">
        <v>3</v>
      </c>
      <c r="G42" s="9"/>
      <c r="H42" s="9"/>
      <c r="I42" s="9"/>
      <c r="J42" s="9"/>
      <c r="K42" s="9"/>
      <c r="L42" s="9"/>
      <c r="M42" s="9"/>
      <c r="N42" s="8">
        <f>D42+F42+H42+J42+L42-M42</f>
        <v>3</v>
      </c>
    </row>
    <row r="43" spans="1:14" x14ac:dyDescent="0.25">
      <c r="A43" s="3">
        <f t="shared" si="0"/>
        <v>41</v>
      </c>
      <c r="B43" s="3" t="s">
        <v>219</v>
      </c>
      <c r="C43" s="43">
        <v>0</v>
      </c>
      <c r="D43" s="40">
        <v>0</v>
      </c>
      <c r="E43" s="42">
        <v>23096</v>
      </c>
      <c r="F43" s="40">
        <v>3</v>
      </c>
      <c r="G43" s="9"/>
      <c r="H43" s="9"/>
      <c r="I43" s="9"/>
      <c r="J43" s="9"/>
      <c r="K43" s="9"/>
      <c r="L43" s="9"/>
      <c r="M43" s="9"/>
      <c r="N43" s="8">
        <f>D43+F43+H43+J43+L43-M43</f>
        <v>3</v>
      </c>
    </row>
    <row r="44" spans="1:14" x14ac:dyDescent="0.25">
      <c r="A44" s="3">
        <f t="shared" si="0"/>
        <v>42</v>
      </c>
      <c r="B44" s="3" t="s">
        <v>232</v>
      </c>
      <c r="C44" s="43">
        <v>0</v>
      </c>
      <c r="D44" s="40">
        <v>0</v>
      </c>
      <c r="E44" s="42">
        <v>23527</v>
      </c>
      <c r="F44" s="40">
        <v>3</v>
      </c>
      <c r="G44" s="9"/>
      <c r="H44" s="9"/>
      <c r="I44" s="9"/>
      <c r="J44" s="9"/>
      <c r="K44" s="9"/>
      <c r="L44" s="9"/>
      <c r="M44" s="9"/>
      <c r="N44" s="8">
        <f>D44+F44+H44+J44+L44-M44</f>
        <v>3</v>
      </c>
    </row>
    <row r="45" spans="1:14" x14ac:dyDescent="0.25">
      <c r="A45" s="3">
        <f t="shared" si="0"/>
        <v>43</v>
      </c>
      <c r="B45" s="3" t="s">
        <v>231</v>
      </c>
      <c r="C45" s="43">
        <v>0</v>
      </c>
      <c r="D45" s="40">
        <v>0</v>
      </c>
      <c r="E45" s="42">
        <v>22950</v>
      </c>
      <c r="F45" s="40">
        <v>3</v>
      </c>
      <c r="G45" s="9"/>
      <c r="H45" s="9"/>
      <c r="I45" s="9"/>
      <c r="J45" s="9"/>
      <c r="K45" s="9"/>
      <c r="L45" s="9"/>
      <c r="M45" s="9"/>
      <c r="N45" s="8">
        <f>D45+F45+H45+J45+L45-M45</f>
        <v>3</v>
      </c>
    </row>
    <row r="46" spans="1:14" x14ac:dyDescent="0.25">
      <c r="A46" s="3">
        <f t="shared" si="0"/>
        <v>44</v>
      </c>
      <c r="B46" s="3" t="s">
        <v>225</v>
      </c>
      <c r="C46" s="43">
        <v>0</v>
      </c>
      <c r="D46" s="40">
        <v>0</v>
      </c>
      <c r="E46" s="42">
        <v>18094</v>
      </c>
      <c r="F46" s="40">
        <v>3</v>
      </c>
      <c r="G46" s="9"/>
      <c r="H46" s="9"/>
      <c r="I46" s="9"/>
      <c r="J46" s="9"/>
      <c r="K46" s="9"/>
      <c r="L46" s="9"/>
      <c r="M46" s="9"/>
      <c r="N46" s="8">
        <f>D46+F46+H46+J46+L46-M46</f>
        <v>3</v>
      </c>
    </row>
  </sheetData>
  <sortState xmlns:xlrd2="http://schemas.microsoft.com/office/spreadsheetml/2017/richdata2" ref="B3:N46">
    <sortCondition descending="1" ref="N3:N46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9417-C914-469F-8E8E-19AB68DFFF7C}">
  <sheetPr>
    <tabColor rgb="FFFFFF00"/>
  </sheetPr>
  <dimension ref="A1:N31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39.425781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207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2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3" t="s">
        <v>10</v>
      </c>
      <c r="C3" s="42">
        <v>16850</v>
      </c>
      <c r="D3" s="39">
        <v>50</v>
      </c>
      <c r="E3" s="42">
        <v>16727</v>
      </c>
      <c r="F3" s="40">
        <v>50</v>
      </c>
      <c r="G3" s="3"/>
      <c r="H3" s="3"/>
      <c r="I3" s="3"/>
      <c r="J3" s="3"/>
      <c r="K3" s="3"/>
      <c r="L3" s="3"/>
      <c r="M3" s="3"/>
      <c r="N3" s="3">
        <f>D3+F3+H3+J3+L3-M3</f>
        <v>100</v>
      </c>
    </row>
    <row r="4" spans="1:14" x14ac:dyDescent="0.25">
      <c r="A4" s="3">
        <f>1+A3</f>
        <v>2</v>
      </c>
      <c r="B4" s="3" t="s">
        <v>13</v>
      </c>
      <c r="C4" s="42">
        <v>17118</v>
      </c>
      <c r="D4" s="39">
        <v>45</v>
      </c>
      <c r="E4" s="42">
        <v>16867</v>
      </c>
      <c r="F4" s="40">
        <v>45</v>
      </c>
      <c r="G4" s="3"/>
      <c r="H4" s="3"/>
      <c r="I4" s="3"/>
      <c r="J4" s="3"/>
      <c r="K4" s="3"/>
      <c r="L4" s="3"/>
      <c r="M4" s="3"/>
      <c r="N4" s="3">
        <f>D4+F4+H4+J4+L4-M4</f>
        <v>90</v>
      </c>
    </row>
    <row r="5" spans="1:14" x14ac:dyDescent="0.25">
      <c r="A5" s="3">
        <f t="shared" ref="A5:A31" si="0">1+A4</f>
        <v>3</v>
      </c>
      <c r="B5" s="3" t="s">
        <v>172</v>
      </c>
      <c r="C5" s="42">
        <v>17179</v>
      </c>
      <c r="D5" s="39">
        <v>41</v>
      </c>
      <c r="E5" s="42">
        <v>16934</v>
      </c>
      <c r="F5" s="40">
        <v>41</v>
      </c>
      <c r="G5" s="3"/>
      <c r="H5" s="3"/>
      <c r="I5" s="3"/>
      <c r="J5" s="3"/>
      <c r="K5" s="3"/>
      <c r="L5" s="3"/>
      <c r="M5" s="3"/>
      <c r="N5" s="3">
        <f>D5+F5+H5+J5+L5-M5</f>
        <v>82</v>
      </c>
    </row>
    <row r="6" spans="1:14" x14ac:dyDescent="0.25">
      <c r="A6" s="3">
        <f t="shared" si="0"/>
        <v>4</v>
      </c>
      <c r="B6" s="3" t="s">
        <v>124</v>
      </c>
      <c r="C6" s="42">
        <v>22437</v>
      </c>
      <c r="D6" s="40">
        <v>24</v>
      </c>
      <c r="E6" s="42">
        <v>16983</v>
      </c>
      <c r="F6" s="40">
        <v>38</v>
      </c>
      <c r="G6" s="3"/>
      <c r="H6" s="3"/>
      <c r="I6" s="3"/>
      <c r="J6" s="3"/>
      <c r="K6" s="3"/>
      <c r="L6" s="3"/>
      <c r="M6" s="3"/>
      <c r="N6" s="3">
        <f>D6+F6+H6+J6+L6-M6</f>
        <v>62</v>
      </c>
    </row>
    <row r="7" spans="1:14" x14ac:dyDescent="0.25">
      <c r="A7" s="3">
        <f t="shared" si="0"/>
        <v>5</v>
      </c>
      <c r="B7" s="3" t="s">
        <v>38</v>
      </c>
      <c r="C7" s="42">
        <v>17203</v>
      </c>
      <c r="D7" s="39">
        <v>38</v>
      </c>
      <c r="E7" s="43">
        <v>0</v>
      </c>
      <c r="F7" s="40">
        <v>0</v>
      </c>
      <c r="G7" s="3"/>
      <c r="H7" s="3"/>
      <c r="I7" s="3"/>
      <c r="J7" s="3"/>
      <c r="K7" s="3"/>
      <c r="L7" s="3"/>
      <c r="M7" s="3"/>
      <c r="N7" s="3">
        <f>D7+F7+H7+J7+L7-M7</f>
        <v>38</v>
      </c>
    </row>
    <row r="8" spans="1:14" x14ac:dyDescent="0.25">
      <c r="A8" s="3">
        <f t="shared" si="0"/>
        <v>6</v>
      </c>
      <c r="B8" s="3" t="s">
        <v>173</v>
      </c>
      <c r="C8" s="42">
        <v>17540</v>
      </c>
      <c r="D8" s="39">
        <v>35</v>
      </c>
      <c r="E8" s="43">
        <v>0</v>
      </c>
      <c r="F8" s="40">
        <v>0</v>
      </c>
      <c r="G8" s="3"/>
      <c r="H8" s="3"/>
      <c r="I8" s="3"/>
      <c r="J8" s="3"/>
      <c r="K8" s="3"/>
      <c r="L8" s="3"/>
      <c r="M8" s="3"/>
      <c r="N8" s="3">
        <f>D8+F8+H8+J8+L8-M8</f>
        <v>35</v>
      </c>
    </row>
    <row r="9" spans="1:14" x14ac:dyDescent="0.25">
      <c r="A9" s="3">
        <f t="shared" si="0"/>
        <v>7</v>
      </c>
      <c r="B9" s="3" t="s">
        <v>249</v>
      </c>
      <c r="C9" s="43">
        <v>0</v>
      </c>
      <c r="D9" s="40">
        <v>0</v>
      </c>
      <c r="E9" s="42">
        <v>17109</v>
      </c>
      <c r="F9" s="40">
        <v>35</v>
      </c>
      <c r="G9" s="3"/>
      <c r="H9" s="3"/>
      <c r="I9" s="3"/>
      <c r="J9" s="3"/>
      <c r="K9" s="3"/>
      <c r="L9" s="3"/>
      <c r="M9" s="3"/>
      <c r="N9" s="3">
        <f>D9+F9+H9+J9+L9-M9</f>
        <v>35</v>
      </c>
    </row>
    <row r="10" spans="1:14" x14ac:dyDescent="0.25">
      <c r="A10" s="3">
        <f t="shared" si="0"/>
        <v>8</v>
      </c>
      <c r="B10" s="3" t="s">
        <v>247</v>
      </c>
      <c r="C10" s="43">
        <v>0</v>
      </c>
      <c r="D10" s="40">
        <v>0</v>
      </c>
      <c r="E10" s="42">
        <v>17308</v>
      </c>
      <c r="F10" s="40">
        <v>32</v>
      </c>
      <c r="G10" s="3"/>
      <c r="H10" s="3"/>
      <c r="I10" s="3"/>
      <c r="J10" s="3"/>
      <c r="K10" s="3"/>
      <c r="L10" s="3"/>
      <c r="M10" s="3"/>
      <c r="N10" s="3">
        <f>D10+F10+H10+J10+L10-M10</f>
        <v>32</v>
      </c>
    </row>
    <row r="11" spans="1:14" x14ac:dyDescent="0.25">
      <c r="A11" s="3">
        <f t="shared" si="0"/>
        <v>9</v>
      </c>
      <c r="B11" s="3" t="s">
        <v>174</v>
      </c>
      <c r="C11" s="42">
        <v>17731</v>
      </c>
      <c r="D11" s="39">
        <v>32</v>
      </c>
      <c r="E11" s="43">
        <v>0</v>
      </c>
      <c r="F11" s="40">
        <v>0</v>
      </c>
      <c r="G11" s="3"/>
      <c r="H11" s="3"/>
      <c r="I11" s="3"/>
      <c r="J11" s="3"/>
      <c r="K11" s="3"/>
      <c r="L11" s="3"/>
      <c r="M11" s="3"/>
      <c r="N11" s="3">
        <f>D11+F11+H11+J11+L11-M11</f>
        <v>32</v>
      </c>
    </row>
    <row r="12" spans="1:14" x14ac:dyDescent="0.25">
      <c r="A12" s="3">
        <f t="shared" si="0"/>
        <v>10</v>
      </c>
      <c r="B12" s="3" t="s">
        <v>175</v>
      </c>
      <c r="C12" s="42">
        <v>17796</v>
      </c>
      <c r="D12" s="39">
        <v>30</v>
      </c>
      <c r="E12" s="43">
        <v>0</v>
      </c>
      <c r="F12" s="40">
        <v>0</v>
      </c>
      <c r="G12" s="3"/>
      <c r="H12" s="3"/>
      <c r="I12" s="3"/>
      <c r="J12" s="3"/>
      <c r="K12" s="3"/>
      <c r="L12" s="3"/>
      <c r="M12" s="3"/>
      <c r="N12" s="3">
        <f>D12+F12+H12+J12+L12-M12</f>
        <v>30</v>
      </c>
    </row>
    <row r="13" spans="1:14" x14ac:dyDescent="0.25">
      <c r="A13" s="3">
        <f t="shared" si="0"/>
        <v>11</v>
      </c>
      <c r="B13" s="3" t="s">
        <v>277</v>
      </c>
      <c r="C13" s="43">
        <v>0</v>
      </c>
      <c r="D13" s="40">
        <v>0</v>
      </c>
      <c r="E13" s="42">
        <v>17384</v>
      </c>
      <c r="F13" s="40">
        <v>30</v>
      </c>
      <c r="G13" s="3"/>
      <c r="H13" s="3"/>
      <c r="I13" s="3"/>
      <c r="J13" s="3"/>
      <c r="K13" s="3"/>
      <c r="L13" s="3"/>
      <c r="M13" s="3"/>
      <c r="N13" s="3">
        <f>D13+F13+H13+J13+L13-M13</f>
        <v>30</v>
      </c>
    </row>
    <row r="14" spans="1:14" x14ac:dyDescent="0.25">
      <c r="A14" s="3">
        <f t="shared" si="0"/>
        <v>12</v>
      </c>
      <c r="B14" s="3" t="s">
        <v>176</v>
      </c>
      <c r="C14" s="42">
        <v>18151</v>
      </c>
      <c r="D14" s="39">
        <v>28</v>
      </c>
      <c r="E14" s="43">
        <v>0</v>
      </c>
      <c r="F14" s="40">
        <v>0</v>
      </c>
      <c r="G14" s="3"/>
      <c r="H14" s="3"/>
      <c r="I14" s="3"/>
      <c r="J14" s="3"/>
      <c r="K14" s="3"/>
      <c r="L14" s="3"/>
      <c r="M14" s="3"/>
      <c r="N14" s="3">
        <f>D14+F14+H14+J14+L14-M14</f>
        <v>28</v>
      </c>
    </row>
    <row r="15" spans="1:14" x14ac:dyDescent="0.25">
      <c r="A15" s="3">
        <f t="shared" si="0"/>
        <v>13</v>
      </c>
      <c r="B15" s="3" t="s">
        <v>312</v>
      </c>
      <c r="C15" s="43">
        <v>0</v>
      </c>
      <c r="D15" s="40">
        <v>0</v>
      </c>
      <c r="E15" s="42">
        <v>17392</v>
      </c>
      <c r="F15" s="40">
        <v>28</v>
      </c>
      <c r="G15" s="3"/>
      <c r="H15" s="3"/>
      <c r="I15" s="3"/>
      <c r="J15" s="3"/>
      <c r="K15" s="3"/>
      <c r="L15" s="3"/>
      <c r="M15" s="3"/>
      <c r="N15" s="3">
        <f>D15+F15+H15+J15+L15-M15</f>
        <v>28</v>
      </c>
    </row>
    <row r="16" spans="1:14" x14ac:dyDescent="0.25">
      <c r="A16" s="3">
        <f t="shared" si="0"/>
        <v>14</v>
      </c>
      <c r="B16" s="3" t="s">
        <v>23</v>
      </c>
      <c r="C16" s="42">
        <v>22431</v>
      </c>
      <c r="D16" s="40">
        <v>26</v>
      </c>
      <c r="E16" s="43">
        <v>0</v>
      </c>
      <c r="F16" s="40">
        <v>0</v>
      </c>
      <c r="G16" s="3"/>
      <c r="H16" s="3"/>
      <c r="I16" s="3"/>
      <c r="J16" s="3"/>
      <c r="K16" s="3"/>
      <c r="L16" s="3"/>
      <c r="M16" s="3"/>
      <c r="N16" s="3">
        <f>D16+F16+H16+J16+L16-M16</f>
        <v>26</v>
      </c>
    </row>
    <row r="17" spans="1:14" x14ac:dyDescent="0.25">
      <c r="A17" s="3">
        <f t="shared" si="0"/>
        <v>15</v>
      </c>
      <c r="B17" s="3" t="s">
        <v>234</v>
      </c>
      <c r="C17" s="43">
        <v>0</v>
      </c>
      <c r="D17" s="40">
        <v>0</v>
      </c>
      <c r="E17" s="42">
        <v>17476</v>
      </c>
      <c r="F17" s="40">
        <v>26</v>
      </c>
      <c r="G17" s="3"/>
      <c r="H17" s="3"/>
      <c r="I17" s="3"/>
      <c r="J17" s="3"/>
      <c r="K17" s="3"/>
      <c r="L17" s="3"/>
      <c r="M17" s="3"/>
      <c r="N17" s="3">
        <f>D17+F17+H17+J17+L17-M17</f>
        <v>26</v>
      </c>
    </row>
    <row r="18" spans="1:14" x14ac:dyDescent="0.25">
      <c r="A18" s="3">
        <f t="shared" si="0"/>
        <v>16</v>
      </c>
      <c r="B18" s="3" t="s">
        <v>313</v>
      </c>
      <c r="C18" s="43">
        <v>0</v>
      </c>
      <c r="D18" s="40">
        <v>0</v>
      </c>
      <c r="E18" s="42">
        <v>17564</v>
      </c>
      <c r="F18" s="40">
        <v>24</v>
      </c>
      <c r="G18" s="3"/>
      <c r="H18" s="3"/>
      <c r="I18" s="3"/>
      <c r="J18" s="3"/>
      <c r="K18" s="3"/>
      <c r="L18" s="3"/>
      <c r="M18" s="3"/>
      <c r="N18" s="3">
        <f>D18+F18+H18+J18+L18-M18</f>
        <v>24</v>
      </c>
    </row>
    <row r="19" spans="1:14" x14ac:dyDescent="0.25">
      <c r="A19" s="3">
        <f t="shared" si="0"/>
        <v>17</v>
      </c>
      <c r="B19" s="3" t="s">
        <v>120</v>
      </c>
      <c r="C19" s="42">
        <v>23902</v>
      </c>
      <c r="D19" s="40">
        <v>22</v>
      </c>
      <c r="E19" s="43">
        <v>0</v>
      </c>
      <c r="F19" s="40">
        <v>0</v>
      </c>
      <c r="G19" s="3"/>
      <c r="H19" s="3"/>
      <c r="I19" s="3"/>
      <c r="J19" s="3"/>
      <c r="K19" s="3"/>
      <c r="L19" s="3"/>
      <c r="M19" s="3"/>
      <c r="N19" s="3">
        <f>D19+F19+H19+J19+L19-M19</f>
        <v>22</v>
      </c>
    </row>
    <row r="20" spans="1:14" x14ac:dyDescent="0.25">
      <c r="A20" s="3">
        <f t="shared" si="0"/>
        <v>18</v>
      </c>
      <c r="B20" s="3" t="s">
        <v>314</v>
      </c>
      <c r="C20" s="43">
        <v>0</v>
      </c>
      <c r="D20" s="40">
        <v>0</v>
      </c>
      <c r="E20" s="42">
        <v>17657</v>
      </c>
      <c r="F20" s="40">
        <v>22</v>
      </c>
      <c r="G20" s="3"/>
      <c r="H20" s="3"/>
      <c r="I20" s="3"/>
      <c r="J20" s="3"/>
      <c r="K20" s="3"/>
      <c r="L20" s="3"/>
      <c r="M20" s="3"/>
      <c r="N20" s="3">
        <f>D20+F20+H20+J20+L20-M20</f>
        <v>22</v>
      </c>
    </row>
    <row r="21" spans="1:14" x14ac:dyDescent="0.25">
      <c r="A21" s="3">
        <f t="shared" si="0"/>
        <v>19</v>
      </c>
      <c r="B21" s="3" t="s">
        <v>296</v>
      </c>
      <c r="C21" s="43">
        <v>0</v>
      </c>
      <c r="D21" s="40">
        <v>0</v>
      </c>
      <c r="E21" s="42">
        <v>18010</v>
      </c>
      <c r="F21" s="40">
        <v>20</v>
      </c>
      <c r="G21" s="3"/>
      <c r="H21" s="3"/>
      <c r="I21" s="3"/>
      <c r="J21" s="3"/>
      <c r="K21" s="3"/>
      <c r="L21" s="3"/>
      <c r="M21" s="3"/>
      <c r="N21" s="3">
        <f>D21+F21+H21+J21+L21-M21</f>
        <v>20</v>
      </c>
    </row>
    <row r="22" spans="1:14" x14ac:dyDescent="0.25">
      <c r="A22" s="3">
        <f t="shared" si="0"/>
        <v>20</v>
      </c>
      <c r="B22" s="3" t="s">
        <v>295</v>
      </c>
      <c r="C22" s="43">
        <v>0</v>
      </c>
      <c r="D22" s="40">
        <v>0</v>
      </c>
      <c r="E22" s="42">
        <v>18038</v>
      </c>
      <c r="F22" s="40">
        <v>18</v>
      </c>
      <c r="G22" s="3"/>
      <c r="H22" s="3"/>
      <c r="I22" s="3"/>
      <c r="J22" s="3"/>
      <c r="K22" s="3"/>
      <c r="L22" s="3"/>
      <c r="M22" s="3"/>
      <c r="N22" s="3">
        <f>D22+F22+H22+J22+L22-M22</f>
        <v>18</v>
      </c>
    </row>
    <row r="23" spans="1:14" x14ac:dyDescent="0.25">
      <c r="A23" s="3">
        <f t="shared" si="0"/>
        <v>21</v>
      </c>
      <c r="B23" s="3" t="s">
        <v>248</v>
      </c>
      <c r="C23" s="43">
        <v>0</v>
      </c>
      <c r="D23" s="40">
        <v>0</v>
      </c>
      <c r="E23" s="42">
        <v>18123</v>
      </c>
      <c r="F23" s="40">
        <v>16</v>
      </c>
      <c r="G23" s="3"/>
      <c r="H23" s="3"/>
      <c r="I23" s="3"/>
      <c r="J23" s="3"/>
      <c r="K23" s="3"/>
      <c r="L23" s="3"/>
      <c r="M23" s="3"/>
      <c r="N23" s="3">
        <f>D23+F23+H23+J23+L23-M23</f>
        <v>16</v>
      </c>
    </row>
    <row r="24" spans="1:14" x14ac:dyDescent="0.25">
      <c r="A24" s="3">
        <f t="shared" si="0"/>
        <v>22</v>
      </c>
      <c r="B24" s="3" t="s">
        <v>315</v>
      </c>
      <c r="C24" s="43">
        <v>0</v>
      </c>
      <c r="D24" s="40">
        <v>0</v>
      </c>
      <c r="E24" s="42">
        <v>20058</v>
      </c>
      <c r="F24" s="40">
        <v>14</v>
      </c>
      <c r="G24" s="3"/>
      <c r="H24" s="3"/>
      <c r="I24" s="3"/>
      <c r="J24" s="3"/>
      <c r="K24" s="3"/>
      <c r="L24" s="3"/>
      <c r="M24" s="3"/>
      <c r="N24" s="3">
        <f>D24+F24+H24+J24+L24-M24</f>
        <v>14</v>
      </c>
    </row>
    <row r="25" spans="1:14" x14ac:dyDescent="0.25">
      <c r="A25" s="3">
        <f t="shared" si="0"/>
        <v>23</v>
      </c>
      <c r="B25" s="3" t="s">
        <v>262</v>
      </c>
      <c r="C25" s="43">
        <v>0</v>
      </c>
      <c r="D25" s="40">
        <v>0</v>
      </c>
      <c r="E25" s="42">
        <v>22732</v>
      </c>
      <c r="F25" s="40">
        <v>12</v>
      </c>
      <c r="G25" s="3"/>
      <c r="H25" s="3"/>
      <c r="I25" s="3"/>
      <c r="J25" s="3"/>
      <c r="K25" s="3"/>
      <c r="L25" s="3"/>
      <c r="M25" s="3"/>
      <c r="N25" s="3">
        <f>D25+F25+H25+J25+L25-M25</f>
        <v>12</v>
      </c>
    </row>
    <row r="26" spans="1:14" x14ac:dyDescent="0.25">
      <c r="A26" s="3">
        <f t="shared" si="0"/>
        <v>24</v>
      </c>
      <c r="B26" s="3" t="s">
        <v>271</v>
      </c>
      <c r="C26" s="43">
        <v>0</v>
      </c>
      <c r="D26" s="40">
        <v>0</v>
      </c>
      <c r="E26" s="42">
        <v>22834</v>
      </c>
      <c r="F26" s="40">
        <v>10</v>
      </c>
      <c r="G26" s="3"/>
      <c r="H26" s="3"/>
      <c r="I26" s="3"/>
      <c r="J26" s="3"/>
      <c r="K26" s="3"/>
      <c r="L26" s="3"/>
      <c r="M26" s="3"/>
      <c r="N26" s="3">
        <f>D26+F26+H26+J26+L26-M26</f>
        <v>10</v>
      </c>
    </row>
    <row r="27" spans="1:14" x14ac:dyDescent="0.25">
      <c r="A27" s="3">
        <f t="shared" si="0"/>
        <v>25</v>
      </c>
      <c r="B27" s="3" t="s">
        <v>310</v>
      </c>
      <c r="C27" s="43">
        <v>0</v>
      </c>
      <c r="D27" s="40">
        <v>0</v>
      </c>
      <c r="E27" s="42">
        <v>24330</v>
      </c>
      <c r="F27" s="40">
        <v>8</v>
      </c>
      <c r="G27" s="3"/>
      <c r="H27" s="3"/>
      <c r="I27" s="3"/>
      <c r="J27" s="3"/>
      <c r="K27" s="3"/>
      <c r="L27" s="3"/>
      <c r="M27" s="3"/>
      <c r="N27" s="3">
        <f>D27+F27+H27+J27+L27-M27</f>
        <v>8</v>
      </c>
    </row>
    <row r="28" spans="1:14" x14ac:dyDescent="0.25">
      <c r="A28" s="3">
        <f t="shared" si="0"/>
        <v>26</v>
      </c>
      <c r="B28" s="3" t="s">
        <v>300</v>
      </c>
      <c r="C28" s="43">
        <v>0</v>
      </c>
      <c r="D28" s="40">
        <v>0</v>
      </c>
      <c r="E28" s="42">
        <v>24429</v>
      </c>
      <c r="F28" s="40">
        <v>6</v>
      </c>
      <c r="G28" s="3"/>
      <c r="H28" s="3"/>
      <c r="I28" s="3"/>
      <c r="J28" s="3"/>
      <c r="K28" s="3"/>
      <c r="L28" s="3"/>
      <c r="M28" s="3"/>
      <c r="N28" s="3">
        <f>D28+F28+H28+J28+L28-M28</f>
        <v>6</v>
      </c>
    </row>
    <row r="29" spans="1:14" x14ac:dyDescent="0.25">
      <c r="A29" s="3">
        <f t="shared" si="0"/>
        <v>27</v>
      </c>
      <c r="B29" s="3" t="s">
        <v>148</v>
      </c>
      <c r="C29" s="43">
        <v>0</v>
      </c>
      <c r="D29" s="40">
        <v>0</v>
      </c>
      <c r="E29" s="43" t="s">
        <v>24</v>
      </c>
      <c r="F29" s="40">
        <v>1</v>
      </c>
      <c r="G29" s="3"/>
      <c r="H29" s="3"/>
      <c r="I29" s="3"/>
      <c r="J29" s="3"/>
      <c r="K29" s="3"/>
      <c r="L29" s="3"/>
      <c r="M29" s="3"/>
      <c r="N29" s="3">
        <f>D29+F29+H29+J29+L29-M29</f>
        <v>1</v>
      </c>
    </row>
    <row r="30" spans="1:14" x14ac:dyDescent="0.25">
      <c r="A30" s="3">
        <f t="shared" si="0"/>
        <v>28</v>
      </c>
      <c r="B30" s="3" t="s">
        <v>269</v>
      </c>
      <c r="C30" s="43">
        <v>0</v>
      </c>
      <c r="D30" s="40">
        <v>0</v>
      </c>
      <c r="E30" s="43" t="s">
        <v>24</v>
      </c>
      <c r="F30" s="40">
        <v>1</v>
      </c>
      <c r="G30" s="3"/>
      <c r="H30" s="3"/>
      <c r="I30" s="3"/>
      <c r="J30" s="3"/>
      <c r="K30" s="3"/>
      <c r="L30" s="3"/>
      <c r="M30" s="3"/>
      <c r="N30" s="3">
        <f>D30+F30+H30+J30+L30-M30</f>
        <v>1</v>
      </c>
    </row>
    <row r="31" spans="1:14" x14ac:dyDescent="0.25">
      <c r="A31" s="3">
        <f t="shared" si="0"/>
        <v>29</v>
      </c>
      <c r="B31" s="3" t="s">
        <v>244</v>
      </c>
      <c r="C31" s="43">
        <v>0</v>
      </c>
      <c r="D31" s="40">
        <v>0</v>
      </c>
      <c r="E31" s="43" t="s">
        <v>24</v>
      </c>
      <c r="F31" s="40">
        <v>1</v>
      </c>
      <c r="G31" s="3"/>
      <c r="H31" s="3"/>
      <c r="I31" s="3"/>
      <c r="J31" s="3"/>
      <c r="K31" s="3"/>
      <c r="L31" s="3"/>
      <c r="M31" s="3"/>
      <c r="N31" s="3">
        <f>D31+F31+H31+J31+L31-M31</f>
        <v>1</v>
      </c>
    </row>
  </sheetData>
  <sortState xmlns:xlrd2="http://schemas.microsoft.com/office/spreadsheetml/2017/richdata2" ref="B3:N31">
    <sortCondition descending="1" ref="N3:N31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AA59-3043-45F2-8FA7-07B4D17B906D}">
  <sheetPr>
    <tabColor rgb="FFFFFF00"/>
  </sheetPr>
  <dimension ref="A1:N22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37.57031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7" style="57" bestFit="1" customWidth="1"/>
    <col min="8" max="8" width="8.42578125" bestFit="1" customWidth="1"/>
    <col min="9" max="9" width="7" style="57" bestFit="1" customWidth="1"/>
    <col min="10" max="10" width="8.42578125" bestFit="1" customWidth="1"/>
    <col min="11" max="11" width="7" style="57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401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2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60" t="s">
        <v>2</v>
      </c>
      <c r="H2" s="21" t="s">
        <v>49</v>
      </c>
      <c r="I2" s="60" t="s">
        <v>3</v>
      </c>
      <c r="J2" s="21" t="s">
        <v>49</v>
      </c>
      <c r="K2" s="6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3" t="s">
        <v>330</v>
      </c>
      <c r="C3" s="42">
        <v>18971</v>
      </c>
      <c r="D3" s="40">
        <v>45</v>
      </c>
      <c r="E3" s="42">
        <v>19058</v>
      </c>
      <c r="F3" s="40">
        <v>50</v>
      </c>
      <c r="G3" s="49"/>
      <c r="H3" s="3"/>
      <c r="I3" s="49"/>
      <c r="J3" s="3"/>
      <c r="K3" s="49"/>
      <c r="L3" s="3"/>
      <c r="M3" s="3"/>
      <c r="N3" s="3">
        <f>D3+F3+H3+J3+L3-M3</f>
        <v>95</v>
      </c>
    </row>
    <row r="4" spans="1:14" x14ac:dyDescent="0.25">
      <c r="A4" s="3">
        <f>A3+1</f>
        <v>2</v>
      </c>
      <c r="B4" s="3" t="s">
        <v>331</v>
      </c>
      <c r="C4" s="42">
        <v>20293</v>
      </c>
      <c r="D4" s="40">
        <v>41</v>
      </c>
      <c r="E4" s="42">
        <v>19535</v>
      </c>
      <c r="F4" s="40">
        <v>45</v>
      </c>
      <c r="G4" s="49"/>
      <c r="H4" s="3"/>
      <c r="I4" s="49"/>
      <c r="J4" s="3"/>
      <c r="K4" s="49"/>
      <c r="L4" s="3"/>
      <c r="M4" s="3"/>
      <c r="N4" s="3">
        <f>D4+F4+H4+J4+L4-M4</f>
        <v>86</v>
      </c>
    </row>
    <row r="5" spans="1:14" x14ac:dyDescent="0.25">
      <c r="A5" s="3">
        <f t="shared" ref="A5:A22" si="0">A4+1</f>
        <v>3</v>
      </c>
      <c r="B5" s="3" t="s">
        <v>317</v>
      </c>
      <c r="C5" s="42">
        <v>23632</v>
      </c>
      <c r="D5" s="40">
        <v>32</v>
      </c>
      <c r="E5" s="42">
        <v>23718</v>
      </c>
      <c r="F5" s="40">
        <v>32</v>
      </c>
      <c r="G5" s="49"/>
      <c r="H5" s="3"/>
      <c r="I5" s="49"/>
      <c r="J5" s="3"/>
      <c r="K5" s="49"/>
      <c r="L5" s="3"/>
      <c r="M5" s="3"/>
      <c r="N5" s="3">
        <f>D5+F5+H5+J5+L5-M5</f>
        <v>64</v>
      </c>
    </row>
    <row r="6" spans="1:14" x14ac:dyDescent="0.25">
      <c r="A6" s="3">
        <f t="shared" si="0"/>
        <v>4</v>
      </c>
      <c r="B6" s="3" t="s">
        <v>333</v>
      </c>
      <c r="C6" s="42">
        <v>30117</v>
      </c>
      <c r="D6" s="40">
        <v>30</v>
      </c>
      <c r="E6" s="42">
        <v>28683</v>
      </c>
      <c r="F6" s="40">
        <v>24</v>
      </c>
      <c r="G6" s="49"/>
      <c r="H6" s="3"/>
      <c r="I6" s="49"/>
      <c r="J6" s="3"/>
      <c r="K6" s="49"/>
      <c r="L6" s="3"/>
      <c r="M6" s="3"/>
      <c r="N6" s="3">
        <f>D6+F6+H6+J6+L6-M6</f>
        <v>54</v>
      </c>
    </row>
    <row r="7" spans="1:14" x14ac:dyDescent="0.25">
      <c r="A7" s="3">
        <f t="shared" si="0"/>
        <v>5</v>
      </c>
      <c r="B7" s="3" t="s">
        <v>90</v>
      </c>
      <c r="C7" s="42">
        <v>17558</v>
      </c>
      <c r="D7" s="40">
        <v>50</v>
      </c>
      <c r="E7" s="43">
        <v>0</v>
      </c>
      <c r="F7" s="40">
        <v>0</v>
      </c>
      <c r="G7" s="49"/>
      <c r="H7" s="3"/>
      <c r="I7" s="49"/>
      <c r="J7" s="3"/>
      <c r="K7" s="49"/>
      <c r="L7" s="3"/>
      <c r="M7" s="3"/>
      <c r="N7" s="3">
        <f>D7+F7+H7+J7+L7-M7</f>
        <v>50</v>
      </c>
    </row>
    <row r="8" spans="1:14" x14ac:dyDescent="0.25">
      <c r="A8" s="3">
        <f t="shared" si="0"/>
        <v>6</v>
      </c>
      <c r="B8" s="3" t="s">
        <v>318</v>
      </c>
      <c r="C8" s="42">
        <v>78730</v>
      </c>
      <c r="D8" s="40">
        <v>24</v>
      </c>
      <c r="E8" s="42">
        <v>30783</v>
      </c>
      <c r="F8" s="40">
        <v>22</v>
      </c>
      <c r="G8" s="49"/>
      <c r="H8" s="3"/>
      <c r="I8" s="49"/>
      <c r="J8" s="3"/>
      <c r="K8" s="49"/>
      <c r="L8" s="3"/>
      <c r="M8" s="3"/>
      <c r="N8" s="3">
        <f>D8+F8+H8+J8+L8-M8</f>
        <v>46</v>
      </c>
    </row>
    <row r="9" spans="1:14" x14ac:dyDescent="0.25">
      <c r="A9" s="3">
        <f t="shared" si="0"/>
        <v>7</v>
      </c>
      <c r="B9" s="3" t="s">
        <v>337</v>
      </c>
      <c r="C9" s="43">
        <v>0</v>
      </c>
      <c r="D9" s="40">
        <v>0</v>
      </c>
      <c r="E9" s="42">
        <v>20632</v>
      </c>
      <c r="F9" s="40">
        <v>41</v>
      </c>
      <c r="G9" s="49"/>
      <c r="H9" s="3"/>
      <c r="I9" s="49"/>
      <c r="J9" s="3"/>
      <c r="K9" s="49"/>
      <c r="L9" s="3"/>
      <c r="M9" s="3"/>
      <c r="N9" s="3">
        <f>D9+F9+H9+J9+L9-M9</f>
        <v>41</v>
      </c>
    </row>
    <row r="10" spans="1:14" x14ac:dyDescent="0.25">
      <c r="A10" s="3">
        <f t="shared" si="0"/>
        <v>8</v>
      </c>
      <c r="B10" s="3" t="s">
        <v>332</v>
      </c>
      <c r="C10" s="42">
        <v>21010</v>
      </c>
      <c r="D10" s="40">
        <v>38</v>
      </c>
      <c r="E10" s="43">
        <v>0</v>
      </c>
      <c r="F10" s="40">
        <v>0</v>
      </c>
      <c r="G10" s="49"/>
      <c r="H10" s="3"/>
      <c r="I10" s="49"/>
      <c r="J10" s="3"/>
      <c r="K10" s="49"/>
      <c r="L10" s="3"/>
      <c r="M10" s="3"/>
      <c r="N10" s="3">
        <f>D10+F10+H10+J10+L10-M10</f>
        <v>38</v>
      </c>
    </row>
    <row r="11" spans="1:14" x14ac:dyDescent="0.25">
      <c r="A11" s="3">
        <f t="shared" si="0"/>
        <v>9</v>
      </c>
      <c r="B11" s="3" t="s">
        <v>338</v>
      </c>
      <c r="C11" s="43">
        <v>0</v>
      </c>
      <c r="D11" s="40">
        <v>0</v>
      </c>
      <c r="E11" s="42">
        <v>20782</v>
      </c>
      <c r="F11" s="40">
        <v>38</v>
      </c>
      <c r="G11" s="49"/>
      <c r="H11" s="3"/>
      <c r="I11" s="49"/>
      <c r="J11" s="3"/>
      <c r="K11" s="49"/>
      <c r="L11" s="3"/>
      <c r="M11" s="3"/>
      <c r="N11" s="3">
        <f>D11+F11+H11+J11+L11-M11</f>
        <v>38</v>
      </c>
    </row>
    <row r="12" spans="1:14" x14ac:dyDescent="0.25">
      <c r="A12" s="3">
        <f t="shared" si="0"/>
        <v>10</v>
      </c>
      <c r="B12" s="3" t="s">
        <v>339</v>
      </c>
      <c r="C12" s="43">
        <v>0</v>
      </c>
      <c r="D12" s="40">
        <v>0</v>
      </c>
      <c r="E12" s="42">
        <v>23217</v>
      </c>
      <c r="F12" s="40">
        <v>35</v>
      </c>
      <c r="G12" s="49"/>
      <c r="H12" s="3"/>
      <c r="I12" s="49"/>
      <c r="J12" s="3"/>
      <c r="K12" s="49"/>
      <c r="L12" s="3"/>
      <c r="M12" s="3"/>
      <c r="N12" s="3">
        <f>D12+F12+H12+J12+L12-M12</f>
        <v>35</v>
      </c>
    </row>
    <row r="13" spans="1:14" x14ac:dyDescent="0.25">
      <c r="A13" s="3">
        <f t="shared" si="0"/>
        <v>11</v>
      </c>
      <c r="B13" s="3" t="s">
        <v>88</v>
      </c>
      <c r="C13" s="42">
        <v>22989</v>
      </c>
      <c r="D13" s="40">
        <v>35</v>
      </c>
      <c r="E13" s="43">
        <v>0</v>
      </c>
      <c r="F13" s="40">
        <v>0</v>
      </c>
      <c r="G13" s="49"/>
      <c r="H13" s="3"/>
      <c r="I13" s="49"/>
      <c r="J13" s="3"/>
      <c r="K13" s="49"/>
      <c r="L13" s="3"/>
      <c r="M13" s="3"/>
      <c r="N13" s="3">
        <f>D13+F13+H13+J13+L13-M13</f>
        <v>35</v>
      </c>
    </row>
    <row r="14" spans="1:14" x14ac:dyDescent="0.25">
      <c r="A14" s="3">
        <f t="shared" si="0"/>
        <v>12</v>
      </c>
      <c r="B14" s="3" t="s">
        <v>340</v>
      </c>
      <c r="C14" s="43">
        <v>0</v>
      </c>
      <c r="D14" s="40">
        <v>0</v>
      </c>
      <c r="E14" s="42">
        <v>23831</v>
      </c>
      <c r="F14" s="40">
        <v>30</v>
      </c>
      <c r="G14" s="49"/>
      <c r="H14" s="3"/>
      <c r="I14" s="49"/>
      <c r="J14" s="3"/>
      <c r="K14" s="49"/>
      <c r="L14" s="3"/>
      <c r="M14" s="3"/>
      <c r="N14" s="3">
        <f>D14+F14+H14+J14+L14-M14</f>
        <v>30</v>
      </c>
    </row>
    <row r="15" spans="1:14" x14ac:dyDescent="0.25">
      <c r="A15" s="3">
        <f t="shared" si="0"/>
        <v>13</v>
      </c>
      <c r="B15" s="3" t="s">
        <v>92</v>
      </c>
      <c r="C15" s="43" t="s">
        <v>24</v>
      </c>
      <c r="D15" s="40">
        <v>1</v>
      </c>
      <c r="E15" s="42">
        <v>24091</v>
      </c>
      <c r="F15" s="40">
        <v>28</v>
      </c>
      <c r="G15" s="49"/>
      <c r="H15" s="3"/>
      <c r="I15" s="49"/>
      <c r="J15" s="3"/>
      <c r="K15" s="49"/>
      <c r="L15" s="3"/>
      <c r="M15" s="3"/>
      <c r="N15" s="3">
        <f>D15+F15+H15+J15+L15-M15</f>
        <v>29</v>
      </c>
    </row>
    <row r="16" spans="1:14" x14ac:dyDescent="0.25">
      <c r="A16" s="3">
        <f t="shared" si="0"/>
        <v>14</v>
      </c>
      <c r="B16" s="3" t="s">
        <v>334</v>
      </c>
      <c r="C16" s="42">
        <v>30427</v>
      </c>
      <c r="D16" s="40">
        <v>28</v>
      </c>
      <c r="E16" s="43">
        <v>0</v>
      </c>
      <c r="F16" s="40">
        <v>0</v>
      </c>
      <c r="G16" s="49"/>
      <c r="H16" s="3"/>
      <c r="I16" s="49"/>
      <c r="J16" s="3"/>
      <c r="K16" s="49"/>
      <c r="L16" s="3"/>
      <c r="M16" s="3"/>
      <c r="N16" s="3">
        <f>D16+F16+H16+J16+L16-M16</f>
        <v>28</v>
      </c>
    </row>
    <row r="17" spans="1:14" x14ac:dyDescent="0.25">
      <c r="A17" s="3">
        <f t="shared" si="0"/>
        <v>15</v>
      </c>
      <c r="B17" s="3" t="s">
        <v>341</v>
      </c>
      <c r="C17" s="43">
        <v>0</v>
      </c>
      <c r="D17" s="40">
        <v>0</v>
      </c>
      <c r="E17" s="42">
        <v>25294</v>
      </c>
      <c r="F17" s="40">
        <v>26</v>
      </c>
      <c r="G17" s="49"/>
      <c r="H17" s="3"/>
      <c r="I17" s="49"/>
      <c r="J17" s="3"/>
      <c r="K17" s="49"/>
      <c r="L17" s="3"/>
      <c r="M17" s="3"/>
      <c r="N17" s="3">
        <f>D17+F17+H17+J17+L17-M17</f>
        <v>26</v>
      </c>
    </row>
    <row r="18" spans="1:14" x14ac:dyDescent="0.25">
      <c r="A18" s="3">
        <f t="shared" si="0"/>
        <v>16</v>
      </c>
      <c r="B18" s="3" t="s">
        <v>91</v>
      </c>
      <c r="C18" s="42">
        <v>31416</v>
      </c>
      <c r="D18" s="40">
        <v>26</v>
      </c>
      <c r="E18" s="43">
        <v>0</v>
      </c>
      <c r="F18" s="40">
        <v>0</v>
      </c>
      <c r="G18" s="49"/>
      <c r="H18" s="3"/>
      <c r="I18" s="49"/>
      <c r="J18" s="3"/>
      <c r="K18" s="49"/>
      <c r="L18" s="3"/>
      <c r="M18" s="3"/>
      <c r="N18" s="3">
        <f>D18+F18+H18+J18+L18-M18</f>
        <v>26</v>
      </c>
    </row>
    <row r="19" spans="1:14" x14ac:dyDescent="0.25">
      <c r="A19" s="3">
        <f t="shared" si="0"/>
        <v>17</v>
      </c>
      <c r="B19" s="3" t="s">
        <v>342</v>
      </c>
      <c r="C19" s="43">
        <v>0</v>
      </c>
      <c r="D19" s="40">
        <v>0</v>
      </c>
      <c r="E19" s="42">
        <v>42346</v>
      </c>
      <c r="F19" s="40">
        <v>20</v>
      </c>
      <c r="G19" s="49"/>
      <c r="H19" s="3"/>
      <c r="I19" s="49"/>
      <c r="J19" s="3"/>
      <c r="K19" s="49"/>
      <c r="L19" s="3"/>
      <c r="M19" s="3"/>
      <c r="N19" s="3">
        <f>D19+F19+H19+J19+L19-M19</f>
        <v>20</v>
      </c>
    </row>
    <row r="20" spans="1:14" x14ac:dyDescent="0.25">
      <c r="A20" s="3">
        <f t="shared" si="0"/>
        <v>18</v>
      </c>
      <c r="B20" s="3" t="s">
        <v>335</v>
      </c>
      <c r="C20" s="43" t="s">
        <v>24</v>
      </c>
      <c r="D20" s="40">
        <v>1</v>
      </c>
      <c r="E20" s="42">
        <v>43396</v>
      </c>
      <c r="F20" s="40">
        <v>18</v>
      </c>
      <c r="G20" s="49"/>
      <c r="H20" s="3"/>
      <c r="I20" s="49"/>
      <c r="J20" s="3"/>
      <c r="K20" s="49"/>
      <c r="L20" s="3"/>
      <c r="M20" s="3"/>
      <c r="N20" s="3">
        <f>D20+F20+H20+J20+L20-M20</f>
        <v>19</v>
      </c>
    </row>
    <row r="21" spans="1:14" x14ac:dyDescent="0.25">
      <c r="A21" s="3">
        <f t="shared" si="0"/>
        <v>19</v>
      </c>
      <c r="B21" s="3" t="s">
        <v>343</v>
      </c>
      <c r="C21" s="43">
        <v>0</v>
      </c>
      <c r="D21" s="40">
        <v>0</v>
      </c>
      <c r="E21" s="42">
        <v>66705</v>
      </c>
      <c r="F21" s="40">
        <v>16</v>
      </c>
      <c r="G21" s="49"/>
      <c r="H21" s="3"/>
      <c r="I21" s="49"/>
      <c r="J21" s="3"/>
      <c r="K21" s="49"/>
      <c r="L21" s="3"/>
      <c r="M21" s="3"/>
      <c r="N21" s="3">
        <f>D21+F21+H21+J21+L21-M21</f>
        <v>16</v>
      </c>
    </row>
    <row r="22" spans="1:14" x14ac:dyDescent="0.25">
      <c r="A22" s="3">
        <f t="shared" si="0"/>
        <v>20</v>
      </c>
      <c r="B22" s="3" t="s">
        <v>336</v>
      </c>
      <c r="C22" s="43" t="s">
        <v>24</v>
      </c>
      <c r="D22" s="40">
        <v>1</v>
      </c>
      <c r="E22" s="43">
        <v>0</v>
      </c>
      <c r="F22" s="40">
        <v>0</v>
      </c>
      <c r="G22" s="49"/>
      <c r="H22" s="3"/>
      <c r="I22" s="49"/>
      <c r="J22" s="3"/>
      <c r="K22" s="49"/>
      <c r="L22" s="3"/>
      <c r="M22" s="3"/>
      <c r="N22" s="3">
        <f>D22+F22+H22+J22+L22-M22</f>
        <v>1</v>
      </c>
    </row>
  </sheetData>
  <sortState xmlns:xlrd2="http://schemas.microsoft.com/office/spreadsheetml/2017/richdata2" ref="B3:N22">
    <sortCondition descending="1" ref="N3:N22"/>
  </sortState>
  <mergeCells count="1">
    <mergeCell ref="C1:N1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6348-5345-466D-B74C-DBC6C9C68DC0}">
  <sheetPr>
    <tabColor rgb="FFFFFF00"/>
  </sheetPr>
  <dimension ref="A1:N12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33.1406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210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2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3" t="s">
        <v>46</v>
      </c>
      <c r="C3" s="42">
        <v>21866</v>
      </c>
      <c r="D3" s="39">
        <v>50</v>
      </c>
      <c r="E3" s="42">
        <v>21572</v>
      </c>
      <c r="F3" s="40">
        <v>45</v>
      </c>
      <c r="G3" s="3"/>
      <c r="H3" s="3"/>
      <c r="I3" s="3"/>
      <c r="J3" s="3"/>
      <c r="K3" s="3"/>
      <c r="L3" s="3"/>
      <c r="M3" s="3"/>
      <c r="N3" s="4">
        <f>D3+F3+H3+J3+L3-M3</f>
        <v>95</v>
      </c>
    </row>
    <row r="4" spans="1:14" x14ac:dyDescent="0.25">
      <c r="A4" s="3">
        <f>1+A3</f>
        <v>2</v>
      </c>
      <c r="B4" s="3" t="s">
        <v>57</v>
      </c>
      <c r="C4" s="42">
        <v>22964</v>
      </c>
      <c r="D4" s="39">
        <v>45</v>
      </c>
      <c r="E4" s="42">
        <v>32484</v>
      </c>
      <c r="F4" s="40">
        <v>28</v>
      </c>
      <c r="G4" s="3"/>
      <c r="H4" s="3"/>
      <c r="I4" s="3"/>
      <c r="J4" s="3"/>
      <c r="K4" s="3"/>
      <c r="L4" s="3"/>
      <c r="M4" s="3"/>
      <c r="N4" s="4">
        <f>D4+F4+H4+J4+L4-M4</f>
        <v>73</v>
      </c>
    </row>
    <row r="5" spans="1:14" x14ac:dyDescent="0.25">
      <c r="A5" s="3">
        <f t="shared" ref="A5:A12" si="0">1+A4</f>
        <v>3</v>
      </c>
      <c r="B5" s="3" t="s">
        <v>189</v>
      </c>
      <c r="C5" s="42">
        <v>26785</v>
      </c>
      <c r="D5" s="39">
        <v>41</v>
      </c>
      <c r="E5" s="42">
        <v>30098</v>
      </c>
      <c r="F5" s="40">
        <v>30</v>
      </c>
      <c r="G5" s="3"/>
      <c r="H5" s="3"/>
      <c r="I5" s="3"/>
      <c r="J5" s="3"/>
      <c r="K5" s="3"/>
      <c r="L5" s="3"/>
      <c r="M5" s="3"/>
      <c r="N5" s="4">
        <f>D5+F5+H5+J5+L5-M5</f>
        <v>71</v>
      </c>
    </row>
    <row r="6" spans="1:14" x14ac:dyDescent="0.25">
      <c r="A6" s="3">
        <f t="shared" si="0"/>
        <v>4</v>
      </c>
      <c r="B6" s="3" t="s">
        <v>190</v>
      </c>
      <c r="C6" s="42">
        <v>29441</v>
      </c>
      <c r="D6" s="39">
        <v>38</v>
      </c>
      <c r="E6" s="42">
        <v>24522</v>
      </c>
      <c r="F6" s="40">
        <v>32</v>
      </c>
      <c r="G6" s="3"/>
      <c r="H6" s="3"/>
      <c r="I6" s="3"/>
      <c r="J6" s="3"/>
      <c r="K6" s="3"/>
      <c r="L6" s="3"/>
      <c r="M6" s="3"/>
      <c r="N6" s="4">
        <f>D6+F6+H6+J6+L6-M6</f>
        <v>70</v>
      </c>
    </row>
    <row r="7" spans="1:14" x14ac:dyDescent="0.25">
      <c r="A7" s="3">
        <f t="shared" si="0"/>
        <v>5</v>
      </c>
      <c r="B7" s="3" t="s">
        <v>233</v>
      </c>
      <c r="C7" s="43">
        <v>0</v>
      </c>
      <c r="D7" s="40">
        <v>0</v>
      </c>
      <c r="E7" s="42">
        <v>21368</v>
      </c>
      <c r="F7" s="40">
        <v>50</v>
      </c>
      <c r="G7" s="3"/>
      <c r="H7" s="3"/>
      <c r="I7" s="3"/>
      <c r="J7" s="3"/>
      <c r="K7" s="3"/>
      <c r="L7" s="3"/>
      <c r="M7" s="3"/>
      <c r="N7" s="4">
        <f>D7+F7+H7+J7+L7-M7</f>
        <v>50</v>
      </c>
    </row>
    <row r="8" spans="1:14" x14ac:dyDescent="0.25">
      <c r="A8" s="3">
        <f t="shared" si="0"/>
        <v>6</v>
      </c>
      <c r="B8" s="3" t="s">
        <v>25</v>
      </c>
      <c r="C8" s="43">
        <v>0</v>
      </c>
      <c r="D8" s="40">
        <v>0</v>
      </c>
      <c r="E8" s="42">
        <v>21850</v>
      </c>
      <c r="F8" s="40">
        <v>41</v>
      </c>
      <c r="G8" s="3"/>
      <c r="H8" s="3"/>
      <c r="I8" s="3"/>
      <c r="J8" s="3"/>
      <c r="K8" s="3"/>
      <c r="L8" s="3"/>
      <c r="M8" s="3"/>
      <c r="N8" s="4">
        <f>D8+F8+H8+J8+L8-M8</f>
        <v>41</v>
      </c>
    </row>
    <row r="9" spans="1:14" x14ac:dyDescent="0.25">
      <c r="A9" s="3">
        <f t="shared" si="0"/>
        <v>7</v>
      </c>
      <c r="B9" s="3" t="s">
        <v>316</v>
      </c>
      <c r="C9" s="43">
        <v>0</v>
      </c>
      <c r="D9" s="40">
        <v>0</v>
      </c>
      <c r="E9" s="42">
        <v>23582</v>
      </c>
      <c r="F9" s="40">
        <v>38</v>
      </c>
      <c r="G9" s="3"/>
      <c r="H9" s="3"/>
      <c r="I9" s="3"/>
      <c r="J9" s="3"/>
      <c r="K9" s="3"/>
      <c r="L9" s="3"/>
      <c r="M9" s="3"/>
      <c r="N9" s="4">
        <f>D9+F9+H9+J9+L9-M9</f>
        <v>38</v>
      </c>
    </row>
    <row r="10" spans="1:14" x14ac:dyDescent="0.25">
      <c r="A10" s="3">
        <f t="shared" si="0"/>
        <v>8</v>
      </c>
      <c r="B10" s="3" t="s">
        <v>173</v>
      </c>
      <c r="C10" s="43" t="s">
        <v>24</v>
      </c>
      <c r="D10" s="40">
        <v>1</v>
      </c>
      <c r="E10" s="42">
        <v>24465</v>
      </c>
      <c r="F10" s="40">
        <v>35</v>
      </c>
      <c r="G10" s="3"/>
      <c r="H10" s="3"/>
      <c r="I10" s="3"/>
      <c r="J10" s="3"/>
      <c r="K10" s="3"/>
      <c r="L10" s="3"/>
      <c r="M10" s="3"/>
      <c r="N10" s="4">
        <f>D10+F10+H10+J10+L10-M10</f>
        <v>36</v>
      </c>
    </row>
    <row r="11" spans="1:14" x14ac:dyDescent="0.25">
      <c r="A11" s="3">
        <f t="shared" si="0"/>
        <v>9</v>
      </c>
      <c r="B11" s="3" t="s">
        <v>131</v>
      </c>
      <c r="C11" s="42">
        <v>35538</v>
      </c>
      <c r="D11" s="39">
        <v>35</v>
      </c>
      <c r="E11" s="43">
        <v>0</v>
      </c>
      <c r="F11" s="40">
        <v>0</v>
      </c>
      <c r="G11" s="3"/>
      <c r="H11" s="3"/>
      <c r="I11" s="3"/>
      <c r="J11" s="3"/>
      <c r="K11" s="3"/>
      <c r="L11" s="3"/>
      <c r="M11" s="3"/>
      <c r="N11" s="4">
        <f>D11+F11+H11+J11+L11-M11</f>
        <v>35</v>
      </c>
    </row>
    <row r="12" spans="1:14" x14ac:dyDescent="0.25">
      <c r="A12" s="3">
        <f t="shared" si="0"/>
        <v>10</v>
      </c>
      <c r="B12" s="3" t="s">
        <v>179</v>
      </c>
      <c r="C12" s="43">
        <v>0</v>
      </c>
      <c r="D12" s="40">
        <v>0</v>
      </c>
      <c r="E12" s="42">
        <v>33593</v>
      </c>
      <c r="F12" s="40">
        <v>26</v>
      </c>
      <c r="G12" s="3"/>
      <c r="H12" s="3"/>
      <c r="I12" s="3"/>
      <c r="J12" s="3"/>
      <c r="K12" s="3"/>
      <c r="L12" s="3"/>
      <c r="M12" s="3"/>
      <c r="N12" s="4">
        <f>D12+F12+H12+J12+L12-M12</f>
        <v>26</v>
      </c>
    </row>
  </sheetData>
  <sortState xmlns:xlrd2="http://schemas.microsoft.com/office/spreadsheetml/2017/richdata2" ref="B3:N12">
    <sortCondition descending="1" ref="N3:N12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7501-887A-4608-80BF-67DDEE08D7F2}">
  <sheetPr>
    <tabColor rgb="FFFFFF00"/>
  </sheetPr>
  <dimension ref="A1:N6"/>
  <sheetViews>
    <sheetView workbookViewId="0">
      <selection activeCell="B11" sqref="B11"/>
    </sheetView>
  </sheetViews>
  <sheetFormatPr defaultRowHeight="15" x14ac:dyDescent="0.25"/>
  <cols>
    <col min="1" max="1" width="3.7109375" bestFit="1" customWidth="1"/>
    <col min="2" max="2" width="37.5703125" bestFit="1" customWidth="1"/>
    <col min="3" max="3" width="8.140625" style="44" bestFit="1" customWidth="1"/>
    <col min="4" max="4" width="8.42578125" style="45" bestFit="1" customWidth="1"/>
    <col min="5" max="5" width="8.140625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211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5.75" thickBot="1" x14ac:dyDescent="0.3">
      <c r="A2" s="5" t="s">
        <v>7</v>
      </c>
      <c r="B2" s="25" t="s">
        <v>6</v>
      </c>
      <c r="C2" s="47" t="s">
        <v>0</v>
      </c>
      <c r="D2" s="15" t="s">
        <v>49</v>
      </c>
      <c r="E2" s="47" t="s">
        <v>1</v>
      </c>
      <c r="F2" s="15" t="s">
        <v>49</v>
      </c>
      <c r="G2" s="14" t="s">
        <v>2</v>
      </c>
      <c r="H2" s="15" t="s">
        <v>49</v>
      </c>
      <c r="I2" s="14" t="s">
        <v>3</v>
      </c>
      <c r="J2" s="15" t="s">
        <v>49</v>
      </c>
      <c r="K2" s="14" t="s">
        <v>4</v>
      </c>
      <c r="L2" s="15" t="s">
        <v>49</v>
      </c>
      <c r="M2" s="14" t="s">
        <v>51</v>
      </c>
      <c r="N2" s="16" t="s">
        <v>52</v>
      </c>
    </row>
    <row r="3" spans="1:14" x14ac:dyDescent="0.25">
      <c r="A3" s="11">
        <v>1</v>
      </c>
      <c r="B3" s="11" t="s">
        <v>92</v>
      </c>
      <c r="C3" s="61">
        <v>52264</v>
      </c>
      <c r="D3" s="63">
        <v>45</v>
      </c>
      <c r="E3" s="42">
        <v>37573</v>
      </c>
      <c r="F3" s="40">
        <v>50</v>
      </c>
      <c r="G3" s="11"/>
      <c r="H3" s="11"/>
      <c r="I3" s="11"/>
      <c r="J3" s="11"/>
      <c r="K3" s="11"/>
      <c r="L3" s="11"/>
      <c r="M3" s="11"/>
      <c r="N3" s="23">
        <f>D3+F3+H3+J3+L3-M3</f>
        <v>95</v>
      </c>
    </row>
    <row r="4" spans="1:14" x14ac:dyDescent="0.25">
      <c r="A4" s="3">
        <f>A3+1</f>
        <v>2</v>
      </c>
      <c r="B4" s="3" t="s">
        <v>91</v>
      </c>
      <c r="C4" s="42">
        <v>42769</v>
      </c>
      <c r="D4" s="39">
        <v>50</v>
      </c>
      <c r="E4" s="43">
        <v>0</v>
      </c>
      <c r="F4" s="40">
        <v>0</v>
      </c>
      <c r="G4" s="3"/>
      <c r="H4" s="3"/>
      <c r="I4" s="3"/>
      <c r="J4" s="3"/>
      <c r="K4" s="3"/>
      <c r="L4" s="3"/>
      <c r="M4" s="3"/>
      <c r="N4" s="23">
        <f>D4+F4+H4+J4+L4-M4</f>
        <v>50</v>
      </c>
    </row>
    <row r="5" spans="1:14" x14ac:dyDescent="0.25">
      <c r="A5" s="3">
        <f t="shared" ref="A5:A6" si="0">A4+1</f>
        <v>3</v>
      </c>
      <c r="B5" s="3" t="s">
        <v>317</v>
      </c>
      <c r="C5" s="43">
        <v>0</v>
      </c>
      <c r="D5" s="40">
        <v>0</v>
      </c>
      <c r="E5" s="42">
        <v>39560</v>
      </c>
      <c r="F5" s="40">
        <v>45</v>
      </c>
      <c r="G5" s="3"/>
      <c r="H5" s="3"/>
      <c r="I5" s="3"/>
      <c r="J5" s="3"/>
      <c r="K5" s="3"/>
      <c r="L5" s="3"/>
      <c r="M5" s="3"/>
      <c r="N5" s="23">
        <f>D5+F5+H5+J5+L5-M5</f>
        <v>45</v>
      </c>
    </row>
    <row r="6" spans="1:14" x14ac:dyDescent="0.25">
      <c r="A6" s="3">
        <f t="shared" si="0"/>
        <v>4</v>
      </c>
      <c r="B6" s="3" t="s">
        <v>318</v>
      </c>
      <c r="C6" s="43">
        <v>0</v>
      </c>
      <c r="D6" s="40">
        <v>0</v>
      </c>
      <c r="E6" s="42">
        <v>47641</v>
      </c>
      <c r="F6" s="40">
        <v>41</v>
      </c>
      <c r="G6" s="3"/>
      <c r="H6" s="3"/>
      <c r="I6" s="3"/>
      <c r="J6" s="3"/>
      <c r="K6" s="3"/>
      <c r="L6" s="3"/>
      <c r="M6" s="3"/>
      <c r="N6" s="23">
        <f>D6+F6+H6+J6+L6-M6</f>
        <v>41</v>
      </c>
    </row>
  </sheetData>
  <sortState xmlns:xlrd2="http://schemas.microsoft.com/office/spreadsheetml/2017/richdata2" ref="B3:N6">
    <sortCondition descending="1" ref="N3:N6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2821-F898-447E-B1B5-21D5E68D710F}">
  <sheetPr>
    <tabColor rgb="FFFFFF00"/>
  </sheetPr>
  <dimension ref="A1:N10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40.8554687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212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2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3" t="s">
        <v>97</v>
      </c>
      <c r="C3" s="42">
        <v>30993</v>
      </c>
      <c r="D3" s="40">
        <v>50</v>
      </c>
      <c r="E3" s="43">
        <v>0</v>
      </c>
      <c r="F3" s="40">
        <v>0</v>
      </c>
      <c r="G3" s="3"/>
      <c r="H3" s="3"/>
      <c r="I3" s="3"/>
      <c r="J3" s="3"/>
      <c r="K3" s="3"/>
      <c r="L3" s="3"/>
      <c r="M3" s="3"/>
      <c r="N3" s="3">
        <f>D3+F3+H3+J3+L3-M3</f>
        <v>50</v>
      </c>
    </row>
    <row r="4" spans="1:14" x14ac:dyDescent="0.25">
      <c r="A4" s="3">
        <f>1+A3</f>
        <v>2</v>
      </c>
      <c r="B4" s="3" t="s">
        <v>280</v>
      </c>
      <c r="C4" s="43">
        <v>0</v>
      </c>
      <c r="D4" s="40">
        <v>0</v>
      </c>
      <c r="E4" s="42">
        <v>23803</v>
      </c>
      <c r="F4" s="40">
        <v>50</v>
      </c>
      <c r="G4" s="3"/>
      <c r="H4" s="3"/>
      <c r="I4" s="3"/>
      <c r="J4" s="3"/>
      <c r="K4" s="3"/>
      <c r="L4" s="3"/>
      <c r="M4" s="3"/>
      <c r="N4" s="3">
        <f t="shared" ref="N4:N10" si="0">D4+F4+H4+J4+L4-M4</f>
        <v>50</v>
      </c>
    </row>
    <row r="5" spans="1:14" x14ac:dyDescent="0.25">
      <c r="A5" s="3">
        <f t="shared" ref="A5:A10" si="1">1+A4</f>
        <v>3</v>
      </c>
      <c r="B5" s="3" t="s">
        <v>159</v>
      </c>
      <c r="C5" s="43">
        <v>0</v>
      </c>
      <c r="D5" s="40">
        <v>0</v>
      </c>
      <c r="E5" s="42">
        <v>26910</v>
      </c>
      <c r="F5" s="40">
        <v>45</v>
      </c>
      <c r="G5" s="3"/>
      <c r="H5" s="3"/>
      <c r="I5" s="3"/>
      <c r="J5" s="3"/>
      <c r="K5" s="3"/>
      <c r="L5" s="3"/>
      <c r="M5" s="3"/>
      <c r="N5" s="3">
        <f t="shared" si="0"/>
        <v>45</v>
      </c>
    </row>
    <row r="6" spans="1:14" x14ac:dyDescent="0.25">
      <c r="A6" s="3">
        <f t="shared" si="1"/>
        <v>4</v>
      </c>
      <c r="B6" s="3" t="s">
        <v>319</v>
      </c>
      <c r="C6" s="43">
        <v>0</v>
      </c>
      <c r="D6" s="40">
        <v>0</v>
      </c>
      <c r="E6" s="42">
        <v>27234</v>
      </c>
      <c r="F6" s="40">
        <v>41</v>
      </c>
      <c r="G6" s="3"/>
      <c r="H6" s="3"/>
      <c r="I6" s="3"/>
      <c r="J6" s="3"/>
      <c r="K6" s="3"/>
      <c r="L6" s="3"/>
      <c r="M6" s="3"/>
      <c r="N6" s="3">
        <f t="shared" si="0"/>
        <v>41</v>
      </c>
    </row>
    <row r="7" spans="1:14" x14ac:dyDescent="0.25">
      <c r="A7" s="3">
        <f t="shared" si="1"/>
        <v>5</v>
      </c>
      <c r="B7" s="3" t="s">
        <v>109</v>
      </c>
      <c r="C7" s="43">
        <v>0</v>
      </c>
      <c r="D7" s="40">
        <v>0</v>
      </c>
      <c r="E7" s="42">
        <v>28652</v>
      </c>
      <c r="F7" s="40">
        <v>38</v>
      </c>
      <c r="G7" s="3"/>
      <c r="H7" s="3"/>
      <c r="I7" s="3"/>
      <c r="J7" s="3"/>
      <c r="K7" s="3"/>
      <c r="L7" s="3"/>
      <c r="M7" s="3"/>
      <c r="N7" s="3">
        <f t="shared" si="0"/>
        <v>38</v>
      </c>
    </row>
    <row r="8" spans="1:14" x14ac:dyDescent="0.25">
      <c r="A8" s="3">
        <f t="shared" si="1"/>
        <v>6</v>
      </c>
      <c r="B8" s="3" t="s">
        <v>320</v>
      </c>
      <c r="C8" s="43">
        <v>0</v>
      </c>
      <c r="D8" s="40">
        <v>0</v>
      </c>
      <c r="E8" s="42">
        <v>28909</v>
      </c>
      <c r="F8" s="40">
        <v>35</v>
      </c>
      <c r="G8" s="3"/>
      <c r="H8" s="3"/>
      <c r="I8" s="3"/>
      <c r="J8" s="3"/>
      <c r="K8" s="3"/>
      <c r="L8" s="3"/>
      <c r="M8" s="3"/>
      <c r="N8" s="3">
        <f t="shared" si="0"/>
        <v>35</v>
      </c>
    </row>
    <row r="9" spans="1:14" x14ac:dyDescent="0.25">
      <c r="A9" s="3">
        <f t="shared" si="1"/>
        <v>7</v>
      </c>
      <c r="B9" s="3" t="s">
        <v>321</v>
      </c>
      <c r="C9" s="43">
        <v>0</v>
      </c>
      <c r="D9" s="40">
        <v>0</v>
      </c>
      <c r="E9" s="42">
        <v>30712</v>
      </c>
      <c r="F9" s="40">
        <v>32</v>
      </c>
      <c r="G9" s="3"/>
      <c r="H9" s="3"/>
      <c r="I9" s="3"/>
      <c r="J9" s="3"/>
      <c r="K9" s="3"/>
      <c r="L9" s="3"/>
      <c r="M9" s="3"/>
      <c r="N9" s="3">
        <f t="shared" si="0"/>
        <v>32</v>
      </c>
    </row>
    <row r="10" spans="1:14" x14ac:dyDescent="0.25">
      <c r="A10" s="3">
        <f t="shared" si="1"/>
        <v>8</v>
      </c>
      <c r="B10" s="3" t="s">
        <v>275</v>
      </c>
      <c r="C10" s="43">
        <v>0</v>
      </c>
      <c r="D10" s="40">
        <v>0</v>
      </c>
      <c r="E10" s="43" t="s">
        <v>24</v>
      </c>
      <c r="F10" s="40">
        <v>1</v>
      </c>
      <c r="G10" s="3"/>
      <c r="H10" s="3"/>
      <c r="I10" s="3"/>
      <c r="J10" s="3"/>
      <c r="K10" s="3"/>
      <c r="L10" s="3"/>
      <c r="M10" s="3"/>
      <c r="N10" s="3">
        <f t="shared" si="0"/>
        <v>1</v>
      </c>
    </row>
  </sheetData>
  <sortState xmlns:xlrd2="http://schemas.microsoft.com/office/spreadsheetml/2017/richdata2" ref="B3:N10">
    <sortCondition descending="1" ref="N3:N10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34D00-9FAD-48E1-9C85-1F6558559FCE}">
  <sheetPr>
    <tabColor rgb="FFFFFF00"/>
  </sheetPr>
  <dimension ref="A1:N8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33.1406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1"/>
      <c r="B1" s="31" t="s">
        <v>213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10" t="s">
        <v>7</v>
      </c>
      <c r="B2" s="29" t="s">
        <v>6</v>
      </c>
      <c r="C2" s="60" t="s">
        <v>0</v>
      </c>
      <c r="D2" s="21" t="s">
        <v>49</v>
      </c>
      <c r="E2" s="60" t="s">
        <v>1</v>
      </c>
      <c r="F2" s="21" t="s">
        <v>49</v>
      </c>
      <c r="G2" s="20" t="s">
        <v>2</v>
      </c>
      <c r="H2" s="21" t="s">
        <v>49</v>
      </c>
      <c r="I2" s="20" t="s">
        <v>3</v>
      </c>
      <c r="J2" s="21" t="s">
        <v>49</v>
      </c>
      <c r="K2" s="20" t="s">
        <v>4</v>
      </c>
      <c r="L2" s="21" t="s">
        <v>49</v>
      </c>
      <c r="M2" s="20" t="s">
        <v>51</v>
      </c>
      <c r="N2" s="22" t="s">
        <v>52</v>
      </c>
    </row>
    <row r="3" spans="1:14" x14ac:dyDescent="0.25">
      <c r="A3" s="3">
        <v>1</v>
      </c>
      <c r="B3" s="3" t="s">
        <v>190</v>
      </c>
      <c r="C3" s="42">
        <v>23338</v>
      </c>
      <c r="D3" s="40">
        <v>50</v>
      </c>
      <c r="E3" s="42">
        <v>22307</v>
      </c>
      <c r="F3" s="40">
        <v>50</v>
      </c>
      <c r="G3" s="3"/>
      <c r="H3" s="3"/>
      <c r="I3" s="3"/>
      <c r="J3" s="3"/>
      <c r="K3" s="3"/>
      <c r="L3" s="3"/>
      <c r="M3" s="3"/>
      <c r="N3" s="3">
        <f>D3+F3+H3+J3+L3-M3</f>
        <v>100</v>
      </c>
    </row>
    <row r="4" spans="1:14" x14ac:dyDescent="0.25">
      <c r="A4" s="3">
        <f>A3+1</f>
        <v>2</v>
      </c>
      <c r="B4" s="3" t="s">
        <v>138</v>
      </c>
      <c r="C4" s="42">
        <v>23981</v>
      </c>
      <c r="D4" s="40">
        <v>45</v>
      </c>
      <c r="E4" s="42">
        <v>22422</v>
      </c>
      <c r="F4" s="40">
        <v>45</v>
      </c>
      <c r="G4" s="3"/>
      <c r="H4" s="3"/>
      <c r="I4" s="3"/>
      <c r="J4" s="3"/>
      <c r="K4" s="3"/>
      <c r="L4" s="3"/>
      <c r="M4" s="3"/>
      <c r="N4" s="3">
        <f t="shared" ref="N4:N8" si="0">D4+F4+H4+J4+L4-M4</f>
        <v>90</v>
      </c>
    </row>
    <row r="5" spans="1:14" x14ac:dyDescent="0.25">
      <c r="A5" s="3">
        <f t="shared" ref="A5:A8" si="1">A4+1</f>
        <v>3</v>
      </c>
      <c r="B5" s="3" t="s">
        <v>184</v>
      </c>
      <c r="C5" s="42">
        <v>24826</v>
      </c>
      <c r="D5" s="40">
        <v>41</v>
      </c>
      <c r="E5" s="42">
        <v>24317</v>
      </c>
      <c r="F5" s="40">
        <v>41</v>
      </c>
      <c r="G5" s="3"/>
      <c r="H5" s="3"/>
      <c r="I5" s="3"/>
      <c r="J5" s="3"/>
      <c r="K5" s="3"/>
      <c r="L5" s="3"/>
      <c r="M5" s="3"/>
      <c r="N5" s="3">
        <f t="shared" si="0"/>
        <v>82</v>
      </c>
    </row>
    <row r="6" spans="1:14" x14ac:dyDescent="0.25">
      <c r="A6" s="3">
        <f t="shared" si="1"/>
        <v>4</v>
      </c>
      <c r="B6" s="3" t="s">
        <v>189</v>
      </c>
      <c r="C6" s="43">
        <v>0</v>
      </c>
      <c r="D6" s="40">
        <v>0</v>
      </c>
      <c r="E6" s="42">
        <v>24599</v>
      </c>
      <c r="F6" s="40">
        <v>38</v>
      </c>
      <c r="G6" s="3"/>
      <c r="H6" s="3"/>
      <c r="I6" s="3"/>
      <c r="J6" s="3"/>
      <c r="K6" s="3"/>
      <c r="L6" s="3"/>
      <c r="M6" s="3"/>
      <c r="N6" s="3">
        <f t="shared" si="0"/>
        <v>38</v>
      </c>
    </row>
    <row r="7" spans="1:14" x14ac:dyDescent="0.25">
      <c r="A7" s="3">
        <f t="shared" si="1"/>
        <v>5</v>
      </c>
      <c r="B7" s="3" t="s">
        <v>179</v>
      </c>
      <c r="C7" s="43">
        <v>0</v>
      </c>
      <c r="D7" s="40">
        <v>0</v>
      </c>
      <c r="E7" s="42">
        <v>27980</v>
      </c>
      <c r="F7" s="40">
        <v>35</v>
      </c>
      <c r="G7" s="3"/>
      <c r="H7" s="3"/>
      <c r="I7" s="3"/>
      <c r="J7" s="3"/>
      <c r="K7" s="3"/>
      <c r="L7" s="3"/>
      <c r="M7" s="3"/>
      <c r="N7" s="3">
        <f t="shared" si="0"/>
        <v>35</v>
      </c>
    </row>
    <row r="8" spans="1:14" x14ac:dyDescent="0.25">
      <c r="A8" s="3">
        <f t="shared" si="1"/>
        <v>6</v>
      </c>
      <c r="B8" s="3" t="s">
        <v>185</v>
      </c>
      <c r="C8" s="43">
        <v>0</v>
      </c>
      <c r="D8" s="40">
        <v>0</v>
      </c>
      <c r="E8" s="42">
        <v>28941</v>
      </c>
      <c r="F8" s="40">
        <v>32</v>
      </c>
      <c r="G8" s="3"/>
      <c r="H8" s="3"/>
      <c r="I8" s="3"/>
      <c r="J8" s="3"/>
      <c r="K8" s="3"/>
      <c r="L8" s="3"/>
      <c r="M8" s="3"/>
      <c r="N8" s="3">
        <f t="shared" si="0"/>
        <v>32</v>
      </c>
    </row>
  </sheetData>
  <sortState xmlns:xlrd2="http://schemas.microsoft.com/office/spreadsheetml/2017/richdata2" ref="B3:N8">
    <sortCondition descending="1" ref="N3:N8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97A8-8BA2-4F4E-9F50-13F910C72ACE}">
  <sheetPr>
    <tabColor rgb="FFFFFF00"/>
  </sheetPr>
  <dimension ref="A1:N41"/>
  <sheetViews>
    <sheetView workbookViewId="0">
      <selection activeCell="A3" sqref="A3:A35"/>
    </sheetView>
  </sheetViews>
  <sheetFormatPr defaultRowHeight="15" x14ac:dyDescent="0.25"/>
  <cols>
    <col min="1" max="1" width="3.7109375" bestFit="1" customWidth="1"/>
    <col min="2" max="2" width="39.710937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style="1" bestFit="1" customWidth="1"/>
    <col min="8" max="8" width="8.42578125" style="45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</cols>
  <sheetData>
    <row r="1" spans="1:14" ht="15.75" thickBot="1" x14ac:dyDescent="0.3">
      <c r="B1" s="30" t="s">
        <v>193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8"/>
    </row>
    <row r="2" spans="1:14" ht="15.75" thickBot="1" x14ac:dyDescent="0.3">
      <c r="A2" s="12" t="s">
        <v>7</v>
      </c>
      <c r="B2" s="13" t="s">
        <v>6</v>
      </c>
      <c r="C2" s="47" t="s">
        <v>0</v>
      </c>
      <c r="D2" s="15" t="s">
        <v>49</v>
      </c>
      <c r="E2" s="47" t="s">
        <v>1</v>
      </c>
      <c r="F2" s="15" t="s">
        <v>49</v>
      </c>
      <c r="G2" s="14" t="s">
        <v>2</v>
      </c>
      <c r="H2" s="15" t="s">
        <v>49</v>
      </c>
      <c r="I2" s="14" t="s">
        <v>3</v>
      </c>
      <c r="J2" s="15" t="s">
        <v>49</v>
      </c>
      <c r="K2" s="14" t="s">
        <v>4</v>
      </c>
      <c r="L2" s="15" t="s">
        <v>49</v>
      </c>
      <c r="M2" s="14" t="s">
        <v>51</v>
      </c>
      <c r="N2" s="16" t="s">
        <v>52</v>
      </c>
    </row>
    <row r="3" spans="1:14" x14ac:dyDescent="0.25">
      <c r="A3" s="3">
        <v>1</v>
      </c>
      <c r="B3" s="11" t="s">
        <v>12</v>
      </c>
      <c r="C3" s="42">
        <v>16572</v>
      </c>
      <c r="D3" s="39">
        <v>50</v>
      </c>
      <c r="E3" s="50">
        <v>16623</v>
      </c>
      <c r="F3" s="6">
        <v>45</v>
      </c>
      <c r="G3" s="17"/>
      <c r="H3" s="6"/>
      <c r="I3" s="17"/>
      <c r="J3" s="17"/>
      <c r="K3" s="17"/>
      <c r="L3" s="17"/>
      <c r="M3" s="17"/>
      <c r="N3" s="8">
        <f>D3+F3+H3+J3+L3-M3</f>
        <v>95</v>
      </c>
    </row>
    <row r="4" spans="1:14" x14ac:dyDescent="0.25">
      <c r="A4" s="3">
        <f>1+A3</f>
        <v>2</v>
      </c>
      <c r="B4" s="3" t="s">
        <v>9</v>
      </c>
      <c r="C4" s="42">
        <v>16626</v>
      </c>
      <c r="D4" s="39">
        <v>45</v>
      </c>
      <c r="E4" s="51">
        <v>16898</v>
      </c>
      <c r="F4" s="40">
        <v>41</v>
      </c>
      <c r="G4" s="9"/>
      <c r="H4" s="40"/>
      <c r="I4" s="9"/>
      <c r="J4" s="9"/>
      <c r="K4" s="9"/>
      <c r="L4" s="9"/>
      <c r="M4" s="9"/>
      <c r="N4" s="8">
        <f>D4+F4+H4+J4+L4-M4</f>
        <v>86</v>
      </c>
    </row>
    <row r="5" spans="1:14" x14ac:dyDescent="0.25">
      <c r="A5" s="3">
        <f t="shared" ref="A5:A41" si="0">1+A4</f>
        <v>3</v>
      </c>
      <c r="B5" s="3" t="s">
        <v>25</v>
      </c>
      <c r="C5" s="42">
        <v>17061</v>
      </c>
      <c r="D5" s="39">
        <v>32</v>
      </c>
      <c r="E5" s="51">
        <v>17094</v>
      </c>
      <c r="F5" s="40">
        <v>32</v>
      </c>
      <c r="G5" s="9"/>
      <c r="H5" s="40"/>
      <c r="I5" s="9"/>
      <c r="J5" s="9"/>
      <c r="K5" s="9"/>
      <c r="L5" s="9"/>
      <c r="M5" s="9"/>
      <c r="N5" s="8">
        <f>D5+F5+H5+J5+L5-M5</f>
        <v>64</v>
      </c>
    </row>
    <row r="6" spans="1:14" x14ac:dyDescent="0.25">
      <c r="A6" s="3">
        <f t="shared" si="0"/>
        <v>4</v>
      </c>
      <c r="B6" s="3" t="s">
        <v>26</v>
      </c>
      <c r="C6" s="42">
        <v>17159</v>
      </c>
      <c r="D6" s="39">
        <v>28</v>
      </c>
      <c r="E6" s="51">
        <v>17165</v>
      </c>
      <c r="F6" s="40">
        <v>28</v>
      </c>
      <c r="G6" s="9"/>
      <c r="H6" s="40"/>
      <c r="I6" s="9"/>
      <c r="J6" s="9"/>
      <c r="K6" s="9"/>
      <c r="L6" s="9"/>
      <c r="M6" s="9"/>
      <c r="N6" s="8">
        <f>D6+F6+H6+J6+L6-M6</f>
        <v>56</v>
      </c>
    </row>
    <row r="7" spans="1:14" x14ac:dyDescent="0.25">
      <c r="A7" s="3">
        <f t="shared" si="0"/>
        <v>5</v>
      </c>
      <c r="B7" s="3" t="s">
        <v>27</v>
      </c>
      <c r="C7" s="42">
        <v>17224</v>
      </c>
      <c r="D7" s="39">
        <v>26</v>
      </c>
      <c r="E7" s="51">
        <v>17189</v>
      </c>
      <c r="F7" s="40">
        <v>26</v>
      </c>
      <c r="G7" s="9"/>
      <c r="H7" s="40"/>
      <c r="I7" s="9"/>
      <c r="J7" s="9"/>
      <c r="K7" s="9"/>
      <c r="L7" s="9"/>
      <c r="M7" s="9"/>
      <c r="N7" s="8">
        <f>D7+F7+H7+J7+L7-M7</f>
        <v>52</v>
      </c>
    </row>
    <row r="8" spans="1:14" x14ac:dyDescent="0.25">
      <c r="A8" s="3">
        <f t="shared" si="0"/>
        <v>6</v>
      </c>
      <c r="B8" s="3" t="s">
        <v>214</v>
      </c>
      <c r="C8" s="43">
        <v>0</v>
      </c>
      <c r="D8" s="40">
        <v>0</v>
      </c>
      <c r="E8" s="51">
        <v>16603</v>
      </c>
      <c r="F8" s="40">
        <v>50</v>
      </c>
      <c r="G8" s="9"/>
      <c r="H8" s="40"/>
      <c r="I8" s="9"/>
      <c r="J8" s="9"/>
      <c r="K8" s="9"/>
      <c r="L8" s="9"/>
      <c r="M8" s="9"/>
      <c r="N8" s="8">
        <f>D8+F8+H8+J8+L8-M8</f>
        <v>50</v>
      </c>
    </row>
    <row r="9" spans="1:14" x14ac:dyDescent="0.25">
      <c r="A9" s="3">
        <f t="shared" si="0"/>
        <v>7</v>
      </c>
      <c r="B9" s="3" t="s">
        <v>11</v>
      </c>
      <c r="C9" s="42">
        <v>16647</v>
      </c>
      <c r="D9" s="39">
        <v>41</v>
      </c>
      <c r="E9" s="43">
        <v>0</v>
      </c>
      <c r="F9" s="40">
        <v>0</v>
      </c>
      <c r="G9" s="9"/>
      <c r="H9" s="40"/>
      <c r="I9" s="9"/>
      <c r="J9" s="9"/>
      <c r="K9" s="9"/>
      <c r="L9" s="9"/>
      <c r="M9" s="9"/>
      <c r="N9" s="8">
        <f>D9+F9+H9+J9+L9-M9</f>
        <v>41</v>
      </c>
    </row>
    <row r="10" spans="1:14" x14ac:dyDescent="0.25">
      <c r="A10" s="3">
        <f t="shared" si="0"/>
        <v>8</v>
      </c>
      <c r="B10" s="3" t="s">
        <v>31</v>
      </c>
      <c r="C10" s="42">
        <v>16825</v>
      </c>
      <c r="D10" s="39">
        <v>38</v>
      </c>
      <c r="E10" s="51">
        <v>21756</v>
      </c>
      <c r="F10" s="40">
        <v>3</v>
      </c>
      <c r="G10" s="9"/>
      <c r="H10" s="40"/>
      <c r="I10" s="9"/>
      <c r="J10" s="9"/>
      <c r="K10" s="9"/>
      <c r="L10" s="9"/>
      <c r="M10" s="9"/>
      <c r="N10" s="8">
        <f>D10+F10+H10+J10+L10-M10</f>
        <v>41</v>
      </c>
    </row>
    <row r="11" spans="1:14" x14ac:dyDescent="0.25">
      <c r="A11" s="3">
        <f t="shared" si="0"/>
        <v>9</v>
      </c>
      <c r="B11" s="3" t="s">
        <v>233</v>
      </c>
      <c r="C11" s="43">
        <v>0</v>
      </c>
      <c r="D11" s="40">
        <v>0</v>
      </c>
      <c r="E11" s="51">
        <v>16984</v>
      </c>
      <c r="F11" s="40">
        <v>38</v>
      </c>
      <c r="G11" s="9"/>
      <c r="H11" s="40"/>
      <c r="I11" s="9"/>
      <c r="J11" s="9"/>
      <c r="K11" s="9"/>
      <c r="L11" s="9"/>
      <c r="M11" s="9"/>
      <c r="N11" s="8">
        <f>D11+F11+H11+J11+L11-M11</f>
        <v>38</v>
      </c>
    </row>
    <row r="12" spans="1:14" x14ac:dyDescent="0.25">
      <c r="A12" s="3">
        <f t="shared" si="0"/>
        <v>10</v>
      </c>
      <c r="B12" s="3" t="s">
        <v>16</v>
      </c>
      <c r="C12" s="42">
        <v>16926</v>
      </c>
      <c r="D12" s="39">
        <v>35</v>
      </c>
      <c r="E12" s="43">
        <v>0</v>
      </c>
      <c r="F12" s="40">
        <v>0</v>
      </c>
      <c r="G12" s="9"/>
      <c r="H12" s="40"/>
      <c r="I12" s="9"/>
      <c r="J12" s="9"/>
      <c r="K12" s="9"/>
      <c r="L12" s="9"/>
      <c r="M12" s="9"/>
      <c r="N12" s="8">
        <f>D12+F12+H12+J12+L12-M12</f>
        <v>35</v>
      </c>
    </row>
    <row r="13" spans="1:14" x14ac:dyDescent="0.25">
      <c r="A13" s="3">
        <f t="shared" si="0"/>
        <v>11</v>
      </c>
      <c r="B13" s="3" t="s">
        <v>222</v>
      </c>
      <c r="C13" s="43">
        <v>0</v>
      </c>
      <c r="D13" s="40">
        <v>0</v>
      </c>
      <c r="E13" s="51">
        <v>16995</v>
      </c>
      <c r="F13" s="40">
        <v>35</v>
      </c>
      <c r="G13" s="9"/>
      <c r="H13" s="40"/>
      <c r="I13" s="9"/>
      <c r="J13" s="9"/>
      <c r="K13" s="9"/>
      <c r="L13" s="9"/>
      <c r="M13" s="9"/>
      <c r="N13" s="8">
        <f>D13+F13+H13+J13+L13-M13</f>
        <v>35</v>
      </c>
    </row>
    <row r="14" spans="1:14" x14ac:dyDescent="0.25">
      <c r="A14" s="3">
        <f t="shared" si="0"/>
        <v>12</v>
      </c>
      <c r="B14" s="3" t="s">
        <v>13</v>
      </c>
      <c r="C14" s="42">
        <v>17081</v>
      </c>
      <c r="D14" s="39">
        <v>30</v>
      </c>
      <c r="E14" s="43">
        <v>0</v>
      </c>
      <c r="F14" s="40">
        <v>0</v>
      </c>
      <c r="G14" s="9"/>
      <c r="H14" s="40"/>
      <c r="I14" s="9"/>
      <c r="J14" s="9"/>
      <c r="K14" s="9"/>
      <c r="L14" s="9"/>
      <c r="M14" s="9"/>
      <c r="N14" s="8">
        <f>D14+F14+H14+J14+L14-M14</f>
        <v>30</v>
      </c>
    </row>
    <row r="15" spans="1:14" x14ac:dyDescent="0.25">
      <c r="A15" s="3">
        <f t="shared" si="0"/>
        <v>13</v>
      </c>
      <c r="B15" s="3" t="s">
        <v>229</v>
      </c>
      <c r="C15" s="43">
        <v>0</v>
      </c>
      <c r="D15" s="40">
        <v>0</v>
      </c>
      <c r="E15" s="51">
        <v>17122</v>
      </c>
      <c r="F15" s="40">
        <v>30</v>
      </c>
      <c r="G15" s="9"/>
      <c r="H15" s="40"/>
      <c r="I15" s="9"/>
      <c r="J15" s="9"/>
      <c r="K15" s="9"/>
      <c r="L15" s="9"/>
      <c r="M15" s="9"/>
      <c r="N15" s="8">
        <f>D15+F15+H15+J15+L15-M15</f>
        <v>30</v>
      </c>
    </row>
    <row r="16" spans="1:14" x14ac:dyDescent="0.25">
      <c r="A16" s="3">
        <f t="shared" si="0"/>
        <v>14</v>
      </c>
      <c r="B16" s="3" t="s">
        <v>41</v>
      </c>
      <c r="C16" s="42">
        <v>17390</v>
      </c>
      <c r="D16" s="40">
        <v>22</v>
      </c>
      <c r="E16" s="51">
        <v>22519</v>
      </c>
      <c r="F16" s="40">
        <v>3</v>
      </c>
      <c r="G16" s="9"/>
      <c r="H16" s="40"/>
      <c r="I16" s="9"/>
      <c r="J16" s="9"/>
      <c r="K16" s="9"/>
      <c r="L16" s="9"/>
      <c r="M16" s="9"/>
      <c r="N16" s="8">
        <f>D16+F16+H16+J16+L16-M16</f>
        <v>25</v>
      </c>
    </row>
    <row r="17" spans="1:14" x14ac:dyDescent="0.25">
      <c r="A17" s="3">
        <f t="shared" si="0"/>
        <v>15</v>
      </c>
      <c r="B17" s="3" t="s">
        <v>223</v>
      </c>
      <c r="C17" s="43">
        <v>0</v>
      </c>
      <c r="D17" s="40">
        <v>0</v>
      </c>
      <c r="E17" s="51">
        <v>17190</v>
      </c>
      <c r="F17" s="40">
        <v>24</v>
      </c>
      <c r="G17" s="9"/>
      <c r="H17" s="40"/>
      <c r="I17" s="9"/>
      <c r="J17" s="9"/>
      <c r="K17" s="9"/>
      <c r="L17" s="9"/>
      <c r="M17" s="9"/>
      <c r="N17" s="8">
        <f>D17+F17+H17+J17+L17-M17</f>
        <v>24</v>
      </c>
    </row>
    <row r="18" spans="1:14" x14ac:dyDescent="0.25">
      <c r="A18" s="3">
        <f t="shared" si="0"/>
        <v>16</v>
      </c>
      <c r="B18" s="3" t="s">
        <v>34</v>
      </c>
      <c r="C18" s="42">
        <v>17311</v>
      </c>
      <c r="D18" s="40">
        <v>24</v>
      </c>
      <c r="E18" s="43">
        <v>0</v>
      </c>
      <c r="F18" s="40">
        <v>0</v>
      </c>
      <c r="G18" s="9"/>
      <c r="H18" s="40"/>
      <c r="I18" s="9"/>
      <c r="J18" s="9"/>
      <c r="K18" s="9"/>
      <c r="L18" s="9"/>
      <c r="M18" s="9"/>
      <c r="N18" s="8">
        <f>D18+F18+H18+J18+L18-M18</f>
        <v>24</v>
      </c>
    </row>
    <row r="19" spans="1:14" x14ac:dyDescent="0.25">
      <c r="A19" s="3">
        <f t="shared" si="0"/>
        <v>17</v>
      </c>
      <c r="B19" s="3" t="s">
        <v>42</v>
      </c>
      <c r="C19" s="42">
        <v>17441</v>
      </c>
      <c r="D19" s="40">
        <v>20</v>
      </c>
      <c r="E19" s="51">
        <v>18091</v>
      </c>
      <c r="F19" s="40">
        <v>3</v>
      </c>
      <c r="G19" s="9"/>
      <c r="H19" s="40"/>
      <c r="I19" s="9"/>
      <c r="J19" s="9"/>
      <c r="K19" s="9"/>
      <c r="L19" s="9"/>
      <c r="M19" s="9"/>
      <c r="N19" s="8">
        <f>D19+F19+H19+J19+L19-M19</f>
        <v>23</v>
      </c>
    </row>
    <row r="20" spans="1:14" x14ac:dyDescent="0.25">
      <c r="A20" s="3">
        <f t="shared" si="0"/>
        <v>18</v>
      </c>
      <c r="B20" s="3" t="s">
        <v>230</v>
      </c>
      <c r="C20" s="43">
        <v>0</v>
      </c>
      <c r="D20" s="40">
        <v>0</v>
      </c>
      <c r="E20" s="51">
        <v>17216</v>
      </c>
      <c r="F20" s="40">
        <v>22</v>
      </c>
      <c r="G20" s="9"/>
      <c r="H20" s="40"/>
      <c r="I20" s="9"/>
      <c r="J20" s="9"/>
      <c r="K20" s="9"/>
      <c r="L20" s="9"/>
      <c r="M20" s="9"/>
      <c r="N20" s="8">
        <f>D20+F20+H20+J20+L20-M20</f>
        <v>22</v>
      </c>
    </row>
    <row r="21" spans="1:14" x14ac:dyDescent="0.25">
      <c r="A21" s="3">
        <f t="shared" si="0"/>
        <v>19</v>
      </c>
      <c r="B21" s="3" t="s">
        <v>226</v>
      </c>
      <c r="C21" s="43">
        <v>0</v>
      </c>
      <c r="D21" s="40">
        <v>0</v>
      </c>
      <c r="E21" s="51">
        <v>17230</v>
      </c>
      <c r="F21" s="53">
        <v>20</v>
      </c>
      <c r="G21" s="9"/>
      <c r="H21" s="40"/>
      <c r="I21" s="9"/>
      <c r="J21" s="9"/>
      <c r="K21" s="9"/>
      <c r="L21" s="9"/>
      <c r="M21" s="9"/>
      <c r="N21" s="8">
        <f>D21+F21+H21+J21+L21-M21</f>
        <v>20</v>
      </c>
    </row>
    <row r="22" spans="1:14" x14ac:dyDescent="0.25">
      <c r="A22" s="3">
        <f t="shared" si="0"/>
        <v>20</v>
      </c>
      <c r="B22" s="3" t="s">
        <v>176</v>
      </c>
      <c r="C22" s="43">
        <v>0</v>
      </c>
      <c r="D22" s="40">
        <v>0</v>
      </c>
      <c r="E22" s="51">
        <v>17234</v>
      </c>
      <c r="F22" s="40">
        <v>18</v>
      </c>
      <c r="G22" s="9"/>
      <c r="H22" s="40"/>
      <c r="I22" s="9"/>
      <c r="J22" s="9"/>
      <c r="K22" s="9"/>
      <c r="L22" s="9"/>
      <c r="M22" s="9"/>
      <c r="N22" s="8">
        <f>D22+F22+H22+J22+L22-M22</f>
        <v>18</v>
      </c>
    </row>
    <row r="23" spans="1:14" x14ac:dyDescent="0.25">
      <c r="A23" s="3">
        <f t="shared" si="0"/>
        <v>21</v>
      </c>
      <c r="B23" s="3" t="s">
        <v>43</v>
      </c>
      <c r="C23" s="42">
        <v>17567</v>
      </c>
      <c r="D23" s="40">
        <v>18</v>
      </c>
      <c r="E23" s="43">
        <v>0</v>
      </c>
      <c r="F23" s="40">
        <v>0</v>
      </c>
      <c r="G23" s="9"/>
      <c r="H23" s="40"/>
      <c r="I23" s="9"/>
      <c r="J23" s="9"/>
      <c r="K23" s="9"/>
      <c r="L23" s="9"/>
      <c r="M23" s="9"/>
      <c r="N23" s="8">
        <f>D23+F23+H23+J23+L23-M23</f>
        <v>18</v>
      </c>
    </row>
    <row r="24" spans="1:14" x14ac:dyDescent="0.25">
      <c r="A24" s="3">
        <f t="shared" si="0"/>
        <v>22</v>
      </c>
      <c r="B24" s="3" t="s">
        <v>20</v>
      </c>
      <c r="C24" s="43" t="s">
        <v>24</v>
      </c>
      <c r="D24" s="40">
        <v>1</v>
      </c>
      <c r="E24" s="51">
        <v>17237</v>
      </c>
      <c r="F24" s="40">
        <v>16</v>
      </c>
      <c r="G24" s="9"/>
      <c r="H24" s="40"/>
      <c r="I24" s="9"/>
      <c r="J24" s="9"/>
      <c r="K24" s="9"/>
      <c r="L24" s="9"/>
      <c r="M24" s="9"/>
      <c r="N24" s="8">
        <f>D24+F24+H24+J24+L24-M24</f>
        <v>17</v>
      </c>
    </row>
    <row r="25" spans="1:14" x14ac:dyDescent="0.25">
      <c r="A25" s="3">
        <f t="shared" si="0"/>
        <v>23</v>
      </c>
      <c r="B25" s="3" t="s">
        <v>36</v>
      </c>
      <c r="C25" s="42">
        <v>18048</v>
      </c>
      <c r="D25" s="40">
        <v>16</v>
      </c>
      <c r="E25" s="43">
        <v>0</v>
      </c>
      <c r="F25" s="40">
        <v>0</v>
      </c>
      <c r="G25" s="9"/>
      <c r="H25" s="40"/>
      <c r="I25" s="9"/>
      <c r="J25" s="9"/>
      <c r="K25" s="9"/>
      <c r="L25" s="9"/>
      <c r="M25" s="9"/>
      <c r="N25" s="8">
        <f>D25+F25+H25+J25+L25-M25</f>
        <v>16</v>
      </c>
    </row>
    <row r="26" spans="1:14" x14ac:dyDescent="0.25">
      <c r="A26" s="3">
        <f t="shared" si="0"/>
        <v>24</v>
      </c>
      <c r="B26" s="3" t="s">
        <v>215</v>
      </c>
      <c r="C26" s="43">
        <v>0</v>
      </c>
      <c r="D26" s="40">
        <v>0</v>
      </c>
      <c r="E26" s="51">
        <v>17274</v>
      </c>
      <c r="F26" s="40">
        <v>14</v>
      </c>
      <c r="G26" s="9"/>
      <c r="H26" s="40"/>
      <c r="I26" s="9"/>
      <c r="J26" s="9"/>
      <c r="K26" s="9"/>
      <c r="L26" s="9"/>
      <c r="M26" s="9"/>
      <c r="N26" s="8">
        <f>D26+F26+H26+J26+L26-M26</f>
        <v>14</v>
      </c>
    </row>
    <row r="27" spans="1:14" x14ac:dyDescent="0.25">
      <c r="A27" s="3">
        <f t="shared" si="0"/>
        <v>25</v>
      </c>
      <c r="B27" s="3" t="s">
        <v>46</v>
      </c>
      <c r="C27" s="42">
        <v>22197</v>
      </c>
      <c r="D27" s="40">
        <v>14</v>
      </c>
      <c r="E27" s="43">
        <v>0</v>
      </c>
      <c r="F27" s="40">
        <v>0</v>
      </c>
      <c r="G27" s="9"/>
      <c r="H27" s="40"/>
      <c r="I27" s="9"/>
      <c r="J27" s="9"/>
      <c r="K27" s="9"/>
      <c r="L27" s="9"/>
      <c r="M27" s="9"/>
      <c r="N27" s="8">
        <f>D27+F27+H27+J27+L27-M27</f>
        <v>14</v>
      </c>
    </row>
    <row r="28" spans="1:14" x14ac:dyDescent="0.25">
      <c r="A28" s="3">
        <f t="shared" si="0"/>
        <v>26</v>
      </c>
      <c r="B28" s="3" t="s">
        <v>18</v>
      </c>
      <c r="C28" s="43">
        <v>0</v>
      </c>
      <c r="D28" s="40">
        <v>0</v>
      </c>
      <c r="E28" s="51">
        <v>17323</v>
      </c>
      <c r="F28" s="40">
        <v>12</v>
      </c>
      <c r="G28" s="9"/>
      <c r="H28" s="40"/>
      <c r="I28" s="9"/>
      <c r="J28" s="9"/>
      <c r="K28" s="9"/>
      <c r="L28" s="9"/>
      <c r="M28" s="9"/>
      <c r="N28" s="8">
        <f>D28+F28+H28+J28+L28-M28</f>
        <v>12</v>
      </c>
    </row>
    <row r="29" spans="1:14" x14ac:dyDescent="0.25">
      <c r="A29" s="3">
        <f t="shared" si="0"/>
        <v>27</v>
      </c>
      <c r="B29" s="3" t="s">
        <v>17</v>
      </c>
      <c r="C29" s="42">
        <v>22628</v>
      </c>
      <c r="D29" s="40">
        <v>12</v>
      </c>
      <c r="E29" s="43">
        <v>0</v>
      </c>
      <c r="F29" s="40">
        <v>0</v>
      </c>
      <c r="G29" s="9"/>
      <c r="H29" s="40"/>
      <c r="I29" s="9"/>
      <c r="J29" s="9"/>
      <c r="K29" s="9"/>
      <c r="L29" s="9"/>
      <c r="M29" s="9"/>
      <c r="N29" s="8">
        <f>D29+F29+H29+J29+L29-M29</f>
        <v>12</v>
      </c>
    </row>
    <row r="30" spans="1:14" x14ac:dyDescent="0.25">
      <c r="A30" s="3">
        <f t="shared" si="0"/>
        <v>28</v>
      </c>
      <c r="B30" s="3" t="s">
        <v>15</v>
      </c>
      <c r="C30" s="42">
        <v>22868</v>
      </c>
      <c r="D30" s="40">
        <v>10</v>
      </c>
      <c r="E30" s="43">
        <v>0</v>
      </c>
      <c r="F30" s="40">
        <v>0</v>
      </c>
      <c r="G30" s="9"/>
      <c r="H30" s="40"/>
      <c r="I30" s="9"/>
      <c r="J30" s="9"/>
      <c r="K30" s="9"/>
      <c r="L30" s="9"/>
      <c r="M30" s="9"/>
      <c r="N30" s="8">
        <f>D30+F30+H30+J30+L30-M30</f>
        <v>10</v>
      </c>
    </row>
    <row r="31" spans="1:14" x14ac:dyDescent="0.25">
      <c r="A31" s="3">
        <f t="shared" si="0"/>
        <v>29</v>
      </c>
      <c r="B31" s="3" t="s">
        <v>221</v>
      </c>
      <c r="C31" s="43">
        <v>0</v>
      </c>
      <c r="D31" s="40">
        <v>0</v>
      </c>
      <c r="E31" s="51">
        <v>17383</v>
      </c>
      <c r="F31" s="40">
        <v>10</v>
      </c>
      <c r="G31" s="9"/>
      <c r="H31" s="40"/>
      <c r="I31" s="9"/>
      <c r="J31" s="9"/>
      <c r="K31" s="9"/>
      <c r="L31" s="9"/>
      <c r="M31" s="9"/>
      <c r="N31" s="8">
        <f>D31+F31+H31+J31+L31-M31</f>
        <v>10</v>
      </c>
    </row>
    <row r="32" spans="1:14" x14ac:dyDescent="0.25">
      <c r="A32" s="3">
        <f t="shared" si="0"/>
        <v>30</v>
      </c>
      <c r="B32" s="3" t="s">
        <v>32</v>
      </c>
      <c r="C32" s="42">
        <v>27197</v>
      </c>
      <c r="D32" s="40">
        <v>6</v>
      </c>
      <c r="E32" s="51">
        <v>17611</v>
      </c>
      <c r="F32" s="40">
        <v>3</v>
      </c>
      <c r="G32" s="9"/>
      <c r="H32" s="40"/>
      <c r="I32" s="9"/>
      <c r="J32" s="9"/>
      <c r="K32" s="9"/>
      <c r="L32" s="9"/>
      <c r="M32" s="9"/>
      <c r="N32" s="8">
        <f>D32+F32+H32+J32+L32-M32</f>
        <v>9</v>
      </c>
    </row>
    <row r="33" spans="1:14" x14ac:dyDescent="0.25">
      <c r="A33" s="3">
        <f t="shared" si="0"/>
        <v>31</v>
      </c>
      <c r="B33" s="3" t="s">
        <v>21</v>
      </c>
      <c r="C33" s="42">
        <v>26844</v>
      </c>
      <c r="D33" s="40">
        <v>8</v>
      </c>
      <c r="E33" s="43">
        <v>0</v>
      </c>
      <c r="F33" s="40">
        <v>0</v>
      </c>
      <c r="G33" s="9"/>
      <c r="H33" s="40"/>
      <c r="I33" s="9"/>
      <c r="J33" s="9"/>
      <c r="K33" s="9"/>
      <c r="L33" s="9"/>
      <c r="M33" s="9"/>
      <c r="N33" s="8">
        <f>D33+F33+H33+J33+L33-M33</f>
        <v>8</v>
      </c>
    </row>
    <row r="34" spans="1:14" x14ac:dyDescent="0.25">
      <c r="A34" s="3">
        <f t="shared" si="0"/>
        <v>32</v>
      </c>
      <c r="B34" s="3" t="s">
        <v>219</v>
      </c>
      <c r="C34" s="43">
        <v>0</v>
      </c>
      <c r="D34" s="40">
        <v>0</v>
      </c>
      <c r="E34" s="51">
        <v>17448</v>
      </c>
      <c r="F34" s="40">
        <v>8</v>
      </c>
      <c r="G34" s="9"/>
      <c r="H34" s="40"/>
      <c r="I34" s="9"/>
      <c r="J34" s="9"/>
      <c r="K34" s="9"/>
      <c r="L34" s="9"/>
      <c r="M34" s="9"/>
      <c r="N34" s="8">
        <f>D34+F34+H34+J34+L34-M34</f>
        <v>8</v>
      </c>
    </row>
    <row r="35" spans="1:14" x14ac:dyDescent="0.25">
      <c r="A35" s="3">
        <f t="shared" si="0"/>
        <v>33</v>
      </c>
      <c r="B35" s="3" t="s">
        <v>216</v>
      </c>
      <c r="C35" s="43">
        <v>0</v>
      </c>
      <c r="D35" s="40">
        <v>0</v>
      </c>
      <c r="E35" s="51">
        <v>17503</v>
      </c>
      <c r="F35" s="40">
        <v>6</v>
      </c>
      <c r="G35" s="9"/>
      <c r="H35" s="40"/>
      <c r="I35" s="9"/>
      <c r="J35" s="9"/>
      <c r="K35" s="9"/>
      <c r="L35" s="9"/>
      <c r="M35" s="9"/>
      <c r="N35" s="8">
        <f>D35+F35+H35+J35+L35-M35</f>
        <v>6</v>
      </c>
    </row>
    <row r="36" spans="1:14" x14ac:dyDescent="0.25">
      <c r="A36" s="3">
        <f t="shared" si="0"/>
        <v>34</v>
      </c>
      <c r="B36" s="3" t="s">
        <v>218</v>
      </c>
      <c r="C36" s="43">
        <v>0</v>
      </c>
      <c r="D36" s="40">
        <v>0</v>
      </c>
      <c r="E36" s="51">
        <v>17589</v>
      </c>
      <c r="F36" s="40">
        <v>4</v>
      </c>
      <c r="G36" s="9"/>
      <c r="H36" s="40"/>
      <c r="I36" s="9"/>
      <c r="J36" s="9"/>
      <c r="K36" s="9"/>
      <c r="L36" s="9"/>
      <c r="M36" s="9"/>
      <c r="N36" s="8">
        <f>D36+F36+H36+J36+L36-M36</f>
        <v>4</v>
      </c>
    </row>
    <row r="37" spans="1:14" x14ac:dyDescent="0.25">
      <c r="A37" s="3">
        <f t="shared" si="0"/>
        <v>35</v>
      </c>
      <c r="B37" s="3" t="s">
        <v>228</v>
      </c>
      <c r="C37" s="43">
        <v>0</v>
      </c>
      <c r="D37" s="40">
        <v>0</v>
      </c>
      <c r="E37" s="51">
        <v>17961</v>
      </c>
      <c r="F37" s="40">
        <v>3</v>
      </c>
      <c r="G37" s="9"/>
      <c r="H37" s="40"/>
      <c r="I37" s="9"/>
      <c r="J37" s="9"/>
      <c r="K37" s="9"/>
      <c r="L37" s="9"/>
      <c r="M37" s="9"/>
      <c r="N37" s="8">
        <f>D37+F37+H37+J37+L37-M37</f>
        <v>3</v>
      </c>
    </row>
    <row r="38" spans="1:14" x14ac:dyDescent="0.25">
      <c r="A38" s="3">
        <f t="shared" si="0"/>
        <v>36</v>
      </c>
      <c r="B38" s="3" t="s">
        <v>234</v>
      </c>
      <c r="C38" s="43">
        <v>0</v>
      </c>
      <c r="D38" s="40">
        <v>0</v>
      </c>
      <c r="E38" s="51">
        <v>18113</v>
      </c>
      <c r="F38" s="40">
        <v>3</v>
      </c>
      <c r="G38" s="9"/>
      <c r="H38" s="40"/>
      <c r="I38" s="9"/>
      <c r="J38" s="9"/>
      <c r="K38" s="9"/>
      <c r="L38" s="9"/>
      <c r="M38" s="9"/>
      <c r="N38" s="8">
        <f>D38+F38+H38+J38+L38-M38</f>
        <v>3</v>
      </c>
    </row>
    <row r="39" spans="1:14" x14ac:dyDescent="0.25">
      <c r="A39" s="3">
        <f t="shared" si="0"/>
        <v>37</v>
      </c>
      <c r="B39" s="3" t="s">
        <v>220</v>
      </c>
      <c r="C39" s="43">
        <v>0</v>
      </c>
      <c r="D39" s="40">
        <v>0</v>
      </c>
      <c r="E39" s="51">
        <v>22670</v>
      </c>
      <c r="F39" s="40">
        <v>3</v>
      </c>
      <c r="G39" s="9"/>
      <c r="H39" s="40"/>
      <c r="I39" s="9"/>
      <c r="J39" s="9"/>
      <c r="K39" s="9"/>
      <c r="L39" s="9"/>
      <c r="M39" s="9"/>
      <c r="N39" s="8">
        <f>D39+F39+H39+J39+L39-M39</f>
        <v>3</v>
      </c>
    </row>
    <row r="40" spans="1:14" x14ac:dyDescent="0.25">
      <c r="A40" s="3">
        <f t="shared" si="0"/>
        <v>38</v>
      </c>
      <c r="B40" s="3" t="s">
        <v>235</v>
      </c>
      <c r="C40" s="43">
        <v>0</v>
      </c>
      <c r="D40" s="40">
        <v>0</v>
      </c>
      <c r="E40" s="51">
        <v>21925</v>
      </c>
      <c r="F40" s="40">
        <v>3</v>
      </c>
      <c r="G40" s="9"/>
      <c r="H40" s="40"/>
      <c r="I40" s="9"/>
      <c r="J40" s="9"/>
      <c r="K40" s="9"/>
      <c r="L40" s="9"/>
      <c r="M40" s="9"/>
      <c r="N40" s="8">
        <f>D40+F40+H40+J40+L40-M40</f>
        <v>3</v>
      </c>
    </row>
    <row r="41" spans="1:14" x14ac:dyDescent="0.25">
      <c r="A41" s="3">
        <f t="shared" si="0"/>
        <v>39</v>
      </c>
      <c r="B41" s="3" t="s">
        <v>232</v>
      </c>
      <c r="C41" s="43">
        <v>0</v>
      </c>
      <c r="D41" s="40">
        <v>0</v>
      </c>
      <c r="E41" s="49" t="s">
        <v>24</v>
      </c>
      <c r="F41" s="40">
        <v>1</v>
      </c>
      <c r="G41" s="9"/>
      <c r="H41" s="40"/>
      <c r="I41" s="9"/>
      <c r="J41" s="9"/>
      <c r="K41" s="9"/>
      <c r="L41" s="9"/>
      <c r="M41" s="9"/>
      <c r="N41" s="8">
        <f>D41+F41+H41+J41+L41-M41</f>
        <v>1</v>
      </c>
    </row>
  </sheetData>
  <sortState xmlns:xlrd2="http://schemas.microsoft.com/office/spreadsheetml/2017/richdata2" ref="B3:N41">
    <sortCondition descending="1" ref="N3:N41"/>
  </sortState>
  <mergeCells count="1">
    <mergeCell ref="C1:L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9336-AD18-4210-8BD0-6DC8566ACB3F}">
  <sheetPr>
    <tabColor rgb="FFFFFF00"/>
  </sheetPr>
  <dimension ref="A1:N20"/>
  <sheetViews>
    <sheetView workbookViewId="0">
      <selection activeCell="B1" sqref="B1"/>
    </sheetView>
  </sheetViews>
  <sheetFormatPr defaultRowHeight="15" x14ac:dyDescent="0.25"/>
  <cols>
    <col min="1" max="1" width="3.7109375" bestFit="1" customWidth="1"/>
    <col min="2" max="2" width="39.425781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8.140625" style="1" bestFit="1" customWidth="1"/>
    <col min="12" max="12" width="8.42578125" style="1" bestFit="1" customWidth="1"/>
    <col min="13" max="13" width="9.85546875" style="1" bestFit="1" customWidth="1"/>
    <col min="14" max="14" width="6.5703125" style="1" bestFit="1" customWidth="1"/>
  </cols>
  <sheetData>
    <row r="1" spans="1:14" x14ac:dyDescent="0.25">
      <c r="B1" s="30" t="s">
        <v>194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2" t="s">
        <v>7</v>
      </c>
      <c r="B2" s="2" t="s">
        <v>6</v>
      </c>
      <c r="C2" s="55" t="s">
        <v>0</v>
      </c>
      <c r="D2" s="54" t="s">
        <v>49</v>
      </c>
      <c r="E2" s="55" t="s">
        <v>1</v>
      </c>
      <c r="F2" s="54" t="s">
        <v>49</v>
      </c>
      <c r="G2" s="40" t="s">
        <v>2</v>
      </c>
      <c r="H2" s="54" t="s">
        <v>49</v>
      </c>
      <c r="I2" s="40" t="s">
        <v>3</v>
      </c>
      <c r="J2" s="54" t="s">
        <v>49</v>
      </c>
      <c r="K2" s="40" t="s">
        <v>4</v>
      </c>
      <c r="L2" s="54" t="s">
        <v>49</v>
      </c>
      <c r="M2" s="40" t="s">
        <v>51</v>
      </c>
      <c r="N2" s="54" t="s">
        <v>52</v>
      </c>
    </row>
    <row r="3" spans="1:14" x14ac:dyDescent="0.25">
      <c r="A3" s="3">
        <v>1</v>
      </c>
      <c r="B3" s="3" t="s">
        <v>42</v>
      </c>
      <c r="C3" s="42">
        <v>17174</v>
      </c>
      <c r="D3" s="39">
        <v>45</v>
      </c>
      <c r="E3" s="42">
        <v>17653</v>
      </c>
      <c r="F3" s="40">
        <v>28</v>
      </c>
      <c r="G3" s="9"/>
      <c r="H3" s="9"/>
      <c r="I3" s="9"/>
      <c r="J3" s="9"/>
      <c r="K3" s="9"/>
      <c r="L3" s="9"/>
      <c r="M3" s="9"/>
      <c r="N3" s="8">
        <f>D3+F3+H3+J3+L3-M3</f>
        <v>73</v>
      </c>
    </row>
    <row r="4" spans="1:14" x14ac:dyDescent="0.25">
      <c r="A4" s="3">
        <f>1+A3</f>
        <v>2</v>
      </c>
      <c r="B4" s="3" t="s">
        <v>10</v>
      </c>
      <c r="C4" s="42">
        <v>17952</v>
      </c>
      <c r="D4" s="39">
        <v>28</v>
      </c>
      <c r="E4" s="42">
        <v>17070</v>
      </c>
      <c r="F4" s="40">
        <v>38</v>
      </c>
      <c r="G4" s="9"/>
      <c r="H4" s="9"/>
      <c r="I4" s="9"/>
      <c r="J4" s="9"/>
      <c r="K4" s="9"/>
      <c r="L4" s="9"/>
      <c r="M4" s="9"/>
      <c r="N4" s="8">
        <f>D4+F4+H4+J4+L4-M4</f>
        <v>66</v>
      </c>
    </row>
    <row r="5" spans="1:14" x14ac:dyDescent="0.25">
      <c r="A5" s="3">
        <f t="shared" ref="A5:A20" si="0">1+A4</f>
        <v>3</v>
      </c>
      <c r="B5" s="3" t="s">
        <v>54</v>
      </c>
      <c r="C5" s="42">
        <v>17910</v>
      </c>
      <c r="D5" s="39">
        <v>30</v>
      </c>
      <c r="E5" s="42">
        <v>17596</v>
      </c>
      <c r="F5" s="40">
        <v>30</v>
      </c>
      <c r="G5" s="9"/>
      <c r="H5" s="9"/>
      <c r="I5" s="9"/>
      <c r="J5" s="9"/>
      <c r="K5" s="9"/>
      <c r="L5" s="9"/>
      <c r="M5" s="9"/>
      <c r="N5" s="8">
        <f>D5+F5+H5+J5+L5-M5</f>
        <v>60</v>
      </c>
    </row>
    <row r="6" spans="1:14" x14ac:dyDescent="0.25">
      <c r="A6" s="3">
        <f t="shared" si="0"/>
        <v>4</v>
      </c>
      <c r="B6" s="3" t="s">
        <v>13</v>
      </c>
      <c r="C6" s="43">
        <v>0</v>
      </c>
      <c r="D6" s="40">
        <v>0</v>
      </c>
      <c r="E6" s="42">
        <v>16824</v>
      </c>
      <c r="F6" s="40">
        <v>50</v>
      </c>
      <c r="G6" s="9"/>
      <c r="H6" s="9"/>
      <c r="I6" s="9"/>
      <c r="J6" s="9"/>
      <c r="K6" s="9"/>
      <c r="L6" s="9"/>
      <c r="M6" s="9"/>
      <c r="N6" s="8">
        <f>D6+F6+H6+J6+L6-M6</f>
        <v>50</v>
      </c>
    </row>
    <row r="7" spans="1:14" x14ac:dyDescent="0.25">
      <c r="A7" s="3">
        <f t="shared" si="0"/>
        <v>5</v>
      </c>
      <c r="B7" s="3" t="s">
        <v>31</v>
      </c>
      <c r="C7" s="42">
        <v>17117</v>
      </c>
      <c r="D7" s="39">
        <v>50</v>
      </c>
      <c r="E7" s="43">
        <v>0</v>
      </c>
      <c r="F7" s="40">
        <v>0</v>
      </c>
      <c r="G7" s="9"/>
      <c r="H7" s="9"/>
      <c r="I7" s="9"/>
      <c r="J7" s="9"/>
      <c r="K7" s="9"/>
      <c r="L7" s="9"/>
      <c r="M7" s="9"/>
      <c r="N7" s="8">
        <f>D7+F7+H7+J7+L7-M7</f>
        <v>50</v>
      </c>
    </row>
    <row r="8" spans="1:14" x14ac:dyDescent="0.25">
      <c r="A8" s="3">
        <f t="shared" si="0"/>
        <v>6</v>
      </c>
      <c r="B8" s="3" t="s">
        <v>218</v>
      </c>
      <c r="C8" s="43">
        <v>0</v>
      </c>
      <c r="D8" s="40">
        <v>0</v>
      </c>
      <c r="E8" s="42">
        <v>16838</v>
      </c>
      <c r="F8" s="40">
        <v>45</v>
      </c>
      <c r="G8" s="9"/>
      <c r="H8" s="9"/>
      <c r="I8" s="9"/>
      <c r="J8" s="9"/>
      <c r="K8" s="9"/>
      <c r="L8" s="9"/>
      <c r="M8" s="9"/>
      <c r="N8" s="8">
        <f>D8+F8+H8+J8+L8-M8</f>
        <v>45</v>
      </c>
    </row>
    <row r="9" spans="1:14" x14ac:dyDescent="0.25">
      <c r="A9" s="3">
        <f t="shared" si="0"/>
        <v>7</v>
      </c>
      <c r="B9" s="3" t="s">
        <v>11</v>
      </c>
      <c r="C9" s="42">
        <v>17268</v>
      </c>
      <c r="D9" s="39">
        <v>41</v>
      </c>
      <c r="E9" s="43">
        <v>0</v>
      </c>
      <c r="F9" s="40">
        <v>0</v>
      </c>
      <c r="G9" s="9"/>
      <c r="H9" s="9"/>
      <c r="I9" s="9"/>
      <c r="J9" s="9"/>
      <c r="K9" s="9"/>
      <c r="L9" s="9"/>
      <c r="M9" s="9"/>
      <c r="N9" s="8">
        <f>D9+F9+H9+J9+L9-M9</f>
        <v>41</v>
      </c>
    </row>
    <row r="10" spans="1:14" x14ac:dyDescent="0.25">
      <c r="A10" s="3">
        <f t="shared" si="0"/>
        <v>8</v>
      </c>
      <c r="B10" s="3" t="s">
        <v>233</v>
      </c>
      <c r="C10" s="43">
        <v>0</v>
      </c>
      <c r="D10" s="40">
        <v>0</v>
      </c>
      <c r="E10" s="42">
        <v>16838</v>
      </c>
      <c r="F10" s="40">
        <v>41</v>
      </c>
      <c r="G10" s="9"/>
      <c r="H10" s="9"/>
      <c r="I10" s="9"/>
      <c r="J10" s="9"/>
      <c r="K10" s="9"/>
      <c r="L10" s="9"/>
      <c r="M10" s="9"/>
      <c r="N10" s="8">
        <f>D10+F10+H10+J10+L10-M10</f>
        <v>41</v>
      </c>
    </row>
    <row r="11" spans="1:14" x14ac:dyDescent="0.25">
      <c r="A11" s="3">
        <f t="shared" si="0"/>
        <v>9</v>
      </c>
      <c r="B11" s="3" t="s">
        <v>20</v>
      </c>
      <c r="C11" s="42">
        <v>17612</v>
      </c>
      <c r="D11" s="39">
        <v>38</v>
      </c>
      <c r="E11" s="43">
        <v>0</v>
      </c>
      <c r="F11" s="40">
        <v>0</v>
      </c>
      <c r="G11" s="9"/>
      <c r="H11" s="9"/>
      <c r="I11" s="9"/>
      <c r="J11" s="9"/>
      <c r="K11" s="9"/>
      <c r="L11" s="9"/>
      <c r="M11" s="9"/>
      <c r="N11" s="8">
        <f>D11+F11+H11+J11+L11-M11</f>
        <v>38</v>
      </c>
    </row>
    <row r="12" spans="1:14" x14ac:dyDescent="0.25">
      <c r="A12" s="3">
        <f t="shared" si="0"/>
        <v>10</v>
      </c>
      <c r="B12" s="3" t="s">
        <v>234</v>
      </c>
      <c r="C12" s="43">
        <v>0</v>
      </c>
      <c r="D12" s="40">
        <v>0</v>
      </c>
      <c r="E12" s="42">
        <v>17192</v>
      </c>
      <c r="F12" s="40">
        <v>35</v>
      </c>
      <c r="G12" s="9"/>
      <c r="H12" s="9"/>
      <c r="I12" s="9"/>
      <c r="J12" s="9"/>
      <c r="K12" s="9"/>
      <c r="L12" s="9"/>
      <c r="M12" s="9"/>
      <c r="N12" s="8">
        <f>D12+F12+H12+J12+L12-M12</f>
        <v>35</v>
      </c>
    </row>
    <row r="13" spans="1:14" x14ac:dyDescent="0.25">
      <c r="A13" s="3">
        <f t="shared" si="0"/>
        <v>11</v>
      </c>
      <c r="B13" s="3" t="s">
        <v>230</v>
      </c>
      <c r="C13" s="43">
        <v>0</v>
      </c>
      <c r="D13" s="40">
        <v>0</v>
      </c>
      <c r="E13" s="42">
        <v>17470</v>
      </c>
      <c r="F13" s="40">
        <v>32</v>
      </c>
      <c r="G13" s="9"/>
      <c r="H13" s="9"/>
      <c r="I13" s="9"/>
      <c r="J13" s="9"/>
      <c r="K13" s="9"/>
      <c r="L13" s="9"/>
      <c r="M13" s="9"/>
      <c r="N13" s="8">
        <f>D13+F13+H13+J13+L13-M13</f>
        <v>32</v>
      </c>
    </row>
    <row r="14" spans="1:14" x14ac:dyDescent="0.25">
      <c r="A14" s="3">
        <f t="shared" si="0"/>
        <v>12</v>
      </c>
      <c r="B14" s="3" t="s">
        <v>21</v>
      </c>
      <c r="C14" s="42">
        <v>17824</v>
      </c>
      <c r="D14" s="39">
        <v>32</v>
      </c>
      <c r="E14" s="43">
        <v>0</v>
      </c>
      <c r="F14" s="40">
        <v>0</v>
      </c>
      <c r="G14" s="9"/>
      <c r="H14" s="9"/>
      <c r="I14" s="9"/>
      <c r="J14" s="9"/>
      <c r="K14" s="9"/>
      <c r="L14" s="9"/>
      <c r="M14" s="9"/>
      <c r="N14" s="8">
        <f>D14+F14+H14+J14+L14-M14</f>
        <v>32</v>
      </c>
    </row>
    <row r="15" spans="1:14" x14ac:dyDescent="0.25">
      <c r="A15" s="3">
        <f t="shared" si="0"/>
        <v>13</v>
      </c>
      <c r="B15" s="3" t="s">
        <v>176</v>
      </c>
      <c r="C15" s="43">
        <v>0</v>
      </c>
      <c r="D15" s="40">
        <v>0</v>
      </c>
      <c r="E15" s="42">
        <v>19144</v>
      </c>
      <c r="F15" s="40">
        <v>26</v>
      </c>
      <c r="G15" s="9"/>
      <c r="H15" s="9"/>
      <c r="I15" s="9"/>
      <c r="J15" s="9"/>
      <c r="K15" s="9"/>
      <c r="L15" s="9"/>
      <c r="M15" s="9"/>
      <c r="N15" s="8">
        <f>D15+F15+H15+J15+L15-M15</f>
        <v>26</v>
      </c>
    </row>
    <row r="16" spans="1:14" x14ac:dyDescent="0.25">
      <c r="A16" s="3">
        <f t="shared" si="0"/>
        <v>14</v>
      </c>
      <c r="B16" s="3" t="s">
        <v>55</v>
      </c>
      <c r="C16" s="42">
        <v>17963</v>
      </c>
      <c r="D16" s="39">
        <v>26</v>
      </c>
      <c r="E16" s="43">
        <v>0</v>
      </c>
      <c r="F16" s="40">
        <v>0</v>
      </c>
      <c r="G16" s="9"/>
      <c r="H16" s="9"/>
      <c r="I16" s="9"/>
      <c r="J16" s="9"/>
      <c r="K16" s="9"/>
      <c r="L16" s="9"/>
      <c r="M16" s="9"/>
      <c r="N16" s="8">
        <f>D16+F16+H16+J16+L16-M16</f>
        <v>26</v>
      </c>
    </row>
    <row r="17" spans="1:14" x14ac:dyDescent="0.25">
      <c r="A17" s="3">
        <f t="shared" si="0"/>
        <v>15</v>
      </c>
      <c r="B17" s="3" t="s">
        <v>56</v>
      </c>
      <c r="C17" s="42">
        <v>18211</v>
      </c>
      <c r="D17" s="39">
        <v>24</v>
      </c>
      <c r="E17" s="43">
        <v>0</v>
      </c>
      <c r="F17" s="40">
        <v>0</v>
      </c>
      <c r="G17" s="9"/>
      <c r="H17" s="9"/>
      <c r="I17" s="9"/>
      <c r="J17" s="9"/>
      <c r="K17" s="9"/>
      <c r="L17" s="9"/>
      <c r="M17" s="9"/>
      <c r="N17" s="8">
        <f>D17+F17+H17+J17+L17-M17</f>
        <v>24</v>
      </c>
    </row>
    <row r="18" spans="1:14" x14ac:dyDescent="0.25">
      <c r="A18" s="3">
        <f t="shared" si="0"/>
        <v>16</v>
      </c>
      <c r="B18" s="3" t="s">
        <v>229</v>
      </c>
      <c r="C18" s="43">
        <v>0</v>
      </c>
      <c r="D18" s="40">
        <v>0</v>
      </c>
      <c r="E18" s="42">
        <v>21991</v>
      </c>
      <c r="F18" s="40">
        <v>24</v>
      </c>
      <c r="G18" s="9"/>
      <c r="H18" s="9"/>
      <c r="I18" s="9"/>
      <c r="J18" s="9"/>
      <c r="K18" s="9"/>
      <c r="L18" s="9"/>
      <c r="M18" s="9"/>
      <c r="N18" s="8">
        <f>D18+F18+H18+J18+L18-M18</f>
        <v>24</v>
      </c>
    </row>
    <row r="19" spans="1:14" x14ac:dyDescent="0.25">
      <c r="A19" s="3">
        <f t="shared" si="0"/>
        <v>17</v>
      </c>
      <c r="B19" s="3" t="s">
        <v>57</v>
      </c>
      <c r="C19" s="42">
        <v>19192</v>
      </c>
      <c r="D19" s="39">
        <v>20</v>
      </c>
      <c r="E19" s="43">
        <v>0</v>
      </c>
      <c r="F19" s="40">
        <v>0</v>
      </c>
      <c r="G19" s="9"/>
      <c r="H19" s="9"/>
      <c r="I19" s="9"/>
      <c r="J19" s="9"/>
      <c r="K19" s="9"/>
      <c r="L19" s="9"/>
      <c r="M19" s="9"/>
      <c r="N19" s="8">
        <f>D19+F19+H19+J19+L19-M19</f>
        <v>20</v>
      </c>
    </row>
    <row r="20" spans="1:14" x14ac:dyDescent="0.25">
      <c r="A20" s="3">
        <f t="shared" si="0"/>
        <v>18</v>
      </c>
      <c r="B20" s="3" t="s">
        <v>34</v>
      </c>
      <c r="C20" s="42">
        <v>27519</v>
      </c>
      <c r="D20" s="39">
        <v>18</v>
      </c>
      <c r="E20" s="43">
        <v>0</v>
      </c>
      <c r="F20" s="40">
        <v>0</v>
      </c>
      <c r="G20" s="9"/>
      <c r="H20" s="9"/>
      <c r="I20" s="9"/>
      <c r="J20" s="9"/>
      <c r="K20" s="9"/>
      <c r="L20" s="9"/>
      <c r="M20" s="9"/>
      <c r="N20" s="8">
        <f>D20+F20+H20+J20+L20-M20</f>
        <v>18</v>
      </c>
    </row>
  </sheetData>
  <sortState xmlns:xlrd2="http://schemas.microsoft.com/office/spreadsheetml/2017/richdata2" ref="B3:N20">
    <sortCondition descending="1" ref="N3:N20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D6B2-BAD4-42E2-93BF-8ABD33CD5283}">
  <sheetPr>
    <tabColor rgb="FFFFFF00"/>
  </sheetPr>
  <dimension ref="A1:N20"/>
  <sheetViews>
    <sheetView workbookViewId="0">
      <selection activeCell="N3" sqref="N3"/>
    </sheetView>
  </sheetViews>
  <sheetFormatPr defaultRowHeight="15" x14ac:dyDescent="0.25"/>
  <cols>
    <col min="1" max="1" width="3.7109375" bestFit="1" customWidth="1"/>
    <col min="2" max="2" width="37.7109375" customWidth="1"/>
    <col min="3" max="3" width="7" style="44" bestFit="1" customWidth="1"/>
    <col min="4" max="4" width="8.140625" style="45" customWidth="1"/>
    <col min="5" max="5" width="7" style="44" bestFit="1" customWidth="1"/>
    <col min="6" max="6" width="8" style="45" customWidth="1"/>
    <col min="7" max="7" width="8.140625" style="1" bestFit="1" customWidth="1"/>
    <col min="8" max="8" width="8.42578125" style="1" bestFit="1" customWidth="1"/>
    <col min="9" max="9" width="8.140625" style="1" bestFit="1" customWidth="1"/>
    <col min="10" max="10" width="8.42578125" style="1" bestFit="1" customWidth="1"/>
    <col min="11" max="11" width="7.42578125" style="1" customWidth="1"/>
    <col min="12" max="12" width="8" style="1" customWidth="1"/>
    <col min="13" max="13" width="9.85546875" style="1" bestFit="1" customWidth="1"/>
    <col min="14" max="14" width="6.5703125" style="1" bestFit="1" customWidth="1"/>
  </cols>
  <sheetData>
    <row r="1" spans="1:14" x14ac:dyDescent="0.25">
      <c r="B1" s="30" t="s">
        <v>195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2" t="s">
        <v>7</v>
      </c>
      <c r="B2" s="2" t="s">
        <v>6</v>
      </c>
      <c r="C2" s="55" t="s">
        <v>0</v>
      </c>
      <c r="D2" s="54" t="s">
        <v>49</v>
      </c>
      <c r="E2" s="55" t="s">
        <v>1</v>
      </c>
      <c r="F2" s="54" t="s">
        <v>49</v>
      </c>
      <c r="G2" s="40" t="s">
        <v>2</v>
      </c>
      <c r="H2" s="54" t="s">
        <v>49</v>
      </c>
      <c r="I2" s="40" t="s">
        <v>3</v>
      </c>
      <c r="J2" s="54" t="s">
        <v>49</v>
      </c>
      <c r="K2" s="40" t="s">
        <v>4</v>
      </c>
      <c r="L2" s="54" t="s">
        <v>49</v>
      </c>
      <c r="M2" s="40" t="s">
        <v>51</v>
      </c>
      <c r="N2" s="54" t="s">
        <v>52</v>
      </c>
    </row>
    <row r="3" spans="1:14" x14ac:dyDescent="0.25">
      <c r="A3" s="3">
        <v>1</v>
      </c>
      <c r="B3" s="3" t="s">
        <v>60</v>
      </c>
      <c r="C3" s="42">
        <v>16872</v>
      </c>
      <c r="D3" s="39">
        <v>50</v>
      </c>
      <c r="E3" s="42">
        <v>17240</v>
      </c>
      <c r="F3" s="40">
        <v>41</v>
      </c>
      <c r="G3" s="9"/>
      <c r="H3" s="9"/>
      <c r="I3" s="9"/>
      <c r="J3" s="9"/>
      <c r="K3" s="9"/>
      <c r="L3" s="9"/>
      <c r="M3" s="9"/>
      <c r="N3" s="8">
        <f>D3+F3+H3+J3+L3-M3</f>
        <v>91</v>
      </c>
    </row>
    <row r="4" spans="1:14" x14ac:dyDescent="0.25">
      <c r="A4" s="3">
        <f>1+A3</f>
        <v>2</v>
      </c>
      <c r="B4" s="3" t="s">
        <v>61</v>
      </c>
      <c r="C4" s="42">
        <v>17660</v>
      </c>
      <c r="D4" s="39">
        <v>41</v>
      </c>
      <c r="E4" s="42">
        <v>17534</v>
      </c>
      <c r="F4" s="40">
        <v>38</v>
      </c>
      <c r="G4" s="9"/>
      <c r="H4" s="9"/>
      <c r="I4" s="9"/>
      <c r="J4" s="9"/>
      <c r="K4" s="9"/>
      <c r="L4" s="9"/>
      <c r="M4" s="9"/>
      <c r="N4" s="8">
        <f>D4+F4+H4+J4+L4-M4</f>
        <v>79</v>
      </c>
    </row>
    <row r="5" spans="1:14" x14ac:dyDescent="0.25">
      <c r="A5" s="3">
        <f t="shared" ref="A5:A20" si="0">1+A4</f>
        <v>3</v>
      </c>
      <c r="B5" s="3" t="s">
        <v>22</v>
      </c>
      <c r="C5" s="42">
        <v>17219</v>
      </c>
      <c r="D5" s="39">
        <v>45</v>
      </c>
      <c r="E5" s="42">
        <v>17725</v>
      </c>
      <c r="F5" s="40">
        <v>30</v>
      </c>
      <c r="G5" s="9"/>
      <c r="H5" s="9"/>
      <c r="I5" s="9"/>
      <c r="J5" s="9"/>
      <c r="K5" s="9"/>
      <c r="L5" s="9"/>
      <c r="M5" s="9"/>
      <c r="N5" s="8">
        <f>D5+F5+H5+J5+L5-M5</f>
        <v>75</v>
      </c>
    </row>
    <row r="6" spans="1:14" x14ac:dyDescent="0.25">
      <c r="A6" s="3">
        <f t="shared" si="0"/>
        <v>4</v>
      </c>
      <c r="B6" s="3" t="s">
        <v>41</v>
      </c>
      <c r="C6" s="42">
        <v>18490</v>
      </c>
      <c r="D6" s="39">
        <v>30</v>
      </c>
      <c r="E6" s="42">
        <v>17936</v>
      </c>
      <c r="F6" s="40">
        <v>26</v>
      </c>
      <c r="G6" s="9"/>
      <c r="H6" s="9"/>
      <c r="I6" s="9"/>
      <c r="J6" s="9"/>
      <c r="K6" s="9"/>
      <c r="L6" s="9"/>
      <c r="M6" s="9"/>
      <c r="N6" s="8">
        <f>D6+F6+H6+J6+L6-M6</f>
        <v>56</v>
      </c>
    </row>
    <row r="7" spans="1:14" x14ac:dyDescent="0.25">
      <c r="A7" s="3">
        <f t="shared" si="0"/>
        <v>5</v>
      </c>
      <c r="B7" s="3" t="s">
        <v>231</v>
      </c>
      <c r="C7" s="43">
        <v>0</v>
      </c>
      <c r="D7" s="40">
        <v>0</v>
      </c>
      <c r="E7" s="42">
        <v>17166</v>
      </c>
      <c r="F7" s="40">
        <v>50</v>
      </c>
      <c r="G7" s="9"/>
      <c r="H7" s="9"/>
      <c r="I7" s="9"/>
      <c r="J7" s="9"/>
      <c r="K7" s="9"/>
      <c r="L7" s="9"/>
      <c r="M7" s="9"/>
      <c r="N7" s="8">
        <f>D7+F7+H7+J7+L7-M7</f>
        <v>50</v>
      </c>
    </row>
    <row r="8" spans="1:14" x14ac:dyDescent="0.25">
      <c r="A8" s="3">
        <f t="shared" si="0"/>
        <v>6</v>
      </c>
      <c r="B8" s="3" t="s">
        <v>172</v>
      </c>
      <c r="C8" s="43">
        <v>0</v>
      </c>
      <c r="D8" s="40">
        <v>0</v>
      </c>
      <c r="E8" s="42">
        <v>17168</v>
      </c>
      <c r="F8" s="40">
        <v>45</v>
      </c>
      <c r="G8" s="9"/>
      <c r="H8" s="9"/>
      <c r="I8" s="9"/>
      <c r="J8" s="9"/>
      <c r="K8" s="9"/>
      <c r="L8" s="9"/>
      <c r="M8" s="9"/>
      <c r="N8" s="8">
        <f>D8+F8+H8+J8+L8-M8</f>
        <v>45</v>
      </c>
    </row>
    <row r="9" spans="1:14" x14ac:dyDescent="0.25">
      <c r="A9" s="3">
        <f t="shared" si="0"/>
        <v>7</v>
      </c>
      <c r="B9" s="3" t="s">
        <v>56</v>
      </c>
      <c r="C9" s="42">
        <v>17724</v>
      </c>
      <c r="D9" s="39">
        <v>38</v>
      </c>
      <c r="E9" s="43">
        <v>0</v>
      </c>
      <c r="F9" s="40">
        <v>0</v>
      </c>
      <c r="G9" s="9"/>
      <c r="H9" s="9"/>
      <c r="I9" s="9"/>
      <c r="J9" s="9"/>
      <c r="K9" s="9"/>
      <c r="L9" s="9"/>
      <c r="M9" s="9"/>
      <c r="N9" s="8">
        <f>D9+F9+H9+J9+L9-M9</f>
        <v>38</v>
      </c>
    </row>
    <row r="10" spans="1:14" x14ac:dyDescent="0.25">
      <c r="A10" s="3">
        <f t="shared" si="0"/>
        <v>8</v>
      </c>
      <c r="B10" s="3" t="s">
        <v>63</v>
      </c>
      <c r="C10" s="42">
        <v>18131</v>
      </c>
      <c r="D10" s="39">
        <v>35</v>
      </c>
      <c r="E10" s="43">
        <v>0</v>
      </c>
      <c r="F10" s="40">
        <v>0</v>
      </c>
      <c r="G10" s="9"/>
      <c r="H10" s="9"/>
      <c r="I10" s="9"/>
      <c r="J10" s="9"/>
      <c r="K10" s="9"/>
      <c r="L10" s="9"/>
      <c r="M10" s="9"/>
      <c r="N10" s="8">
        <f>D10+F10+H10+J10+L10-M10</f>
        <v>35</v>
      </c>
    </row>
    <row r="11" spans="1:14" x14ac:dyDescent="0.25">
      <c r="A11" s="3">
        <f t="shared" si="0"/>
        <v>9</v>
      </c>
      <c r="B11" s="3" t="s">
        <v>236</v>
      </c>
      <c r="C11" s="43">
        <v>0</v>
      </c>
      <c r="D11" s="40">
        <v>0</v>
      </c>
      <c r="E11" s="42">
        <v>17674</v>
      </c>
      <c r="F11" s="40">
        <v>35</v>
      </c>
      <c r="G11" s="9"/>
      <c r="H11" s="9"/>
      <c r="I11" s="9"/>
      <c r="J11" s="9"/>
      <c r="K11" s="9"/>
      <c r="L11" s="9"/>
      <c r="M11" s="9"/>
      <c r="N11" s="8">
        <f>D11+F11+H11+J11+L11-M11</f>
        <v>35</v>
      </c>
    </row>
    <row r="12" spans="1:14" x14ac:dyDescent="0.25">
      <c r="A12" s="3">
        <f t="shared" si="0"/>
        <v>10</v>
      </c>
      <c r="B12" s="3" t="s">
        <v>65</v>
      </c>
      <c r="C12" s="42">
        <v>18264</v>
      </c>
      <c r="D12" s="39">
        <v>32</v>
      </c>
      <c r="E12" s="43">
        <v>0</v>
      </c>
      <c r="F12" s="40">
        <v>0</v>
      </c>
      <c r="G12" s="9"/>
      <c r="H12" s="9"/>
      <c r="I12" s="9"/>
      <c r="J12" s="9"/>
      <c r="K12" s="9"/>
      <c r="L12" s="9"/>
      <c r="M12" s="9"/>
      <c r="N12" s="8">
        <f>D12+F12+H12+J12+L12-M12</f>
        <v>32</v>
      </c>
    </row>
    <row r="13" spans="1:14" x14ac:dyDescent="0.25">
      <c r="A13" s="3">
        <f t="shared" si="0"/>
        <v>11</v>
      </c>
      <c r="B13" s="3" t="s">
        <v>232</v>
      </c>
      <c r="C13" s="43">
        <v>0</v>
      </c>
      <c r="D13" s="40">
        <v>0</v>
      </c>
      <c r="E13" s="42">
        <v>17715</v>
      </c>
      <c r="F13" s="40">
        <v>32</v>
      </c>
      <c r="G13" s="9"/>
      <c r="H13" s="9"/>
      <c r="I13" s="9"/>
      <c r="J13" s="9"/>
      <c r="K13" s="9"/>
      <c r="L13" s="9"/>
      <c r="M13" s="9"/>
      <c r="N13" s="8">
        <f>D13+F13+H13+J13+L13-M13</f>
        <v>32</v>
      </c>
    </row>
    <row r="14" spans="1:14" x14ac:dyDescent="0.25">
      <c r="A14" s="3">
        <f t="shared" si="0"/>
        <v>12</v>
      </c>
      <c r="B14" s="3" t="s">
        <v>66</v>
      </c>
      <c r="C14" s="42">
        <v>18527</v>
      </c>
      <c r="D14" s="39">
        <v>28</v>
      </c>
      <c r="E14" s="43">
        <v>0</v>
      </c>
      <c r="F14" s="40">
        <v>0</v>
      </c>
      <c r="G14" s="9"/>
      <c r="H14" s="9"/>
      <c r="I14" s="9"/>
      <c r="J14" s="9"/>
      <c r="K14" s="9"/>
      <c r="L14" s="9"/>
      <c r="M14" s="9"/>
      <c r="N14" s="8">
        <f>D14+F14+H14+J14+L14-M14</f>
        <v>28</v>
      </c>
    </row>
    <row r="15" spans="1:14" x14ac:dyDescent="0.25">
      <c r="A15" s="3">
        <f t="shared" si="0"/>
        <v>13</v>
      </c>
      <c r="B15" s="3" t="s">
        <v>237</v>
      </c>
      <c r="C15" s="43">
        <v>0</v>
      </c>
      <c r="D15" s="40">
        <v>0</v>
      </c>
      <c r="E15" s="42">
        <v>17819</v>
      </c>
      <c r="F15" s="40">
        <v>28</v>
      </c>
      <c r="G15" s="9"/>
      <c r="H15" s="9"/>
      <c r="I15" s="9"/>
      <c r="J15" s="9"/>
      <c r="K15" s="9"/>
      <c r="L15" s="9"/>
      <c r="M15" s="9"/>
      <c r="N15" s="8">
        <f>D15+F15+H15+J15+L15-M15</f>
        <v>28</v>
      </c>
    </row>
    <row r="16" spans="1:14" x14ac:dyDescent="0.25">
      <c r="A16" s="3">
        <f t="shared" si="0"/>
        <v>14</v>
      </c>
      <c r="B16" s="3" t="s">
        <v>67</v>
      </c>
      <c r="C16" s="42">
        <v>23058</v>
      </c>
      <c r="D16" s="39">
        <v>26</v>
      </c>
      <c r="E16" s="43">
        <v>0</v>
      </c>
      <c r="F16" s="40">
        <v>0</v>
      </c>
      <c r="G16" s="9"/>
      <c r="H16" s="9"/>
      <c r="I16" s="9"/>
      <c r="J16" s="9"/>
      <c r="K16" s="9"/>
      <c r="L16" s="9"/>
      <c r="M16" s="9"/>
      <c r="N16" s="8">
        <f>D16+F16+H16+J16+L16-M16</f>
        <v>26</v>
      </c>
    </row>
    <row r="17" spans="1:14" x14ac:dyDescent="0.25">
      <c r="A17" s="3">
        <f t="shared" si="0"/>
        <v>15</v>
      </c>
      <c r="B17" s="3" t="s">
        <v>238</v>
      </c>
      <c r="C17" s="43">
        <v>0</v>
      </c>
      <c r="D17" s="40">
        <v>0</v>
      </c>
      <c r="E17" s="42">
        <v>18317</v>
      </c>
      <c r="F17" s="40">
        <v>24</v>
      </c>
      <c r="G17" s="9"/>
      <c r="H17" s="9"/>
      <c r="I17" s="9"/>
      <c r="J17" s="9"/>
      <c r="K17" s="9"/>
      <c r="L17" s="9"/>
      <c r="M17" s="9"/>
      <c r="N17" s="8">
        <f>D17+F17+H17+J17+L17-M17</f>
        <v>24</v>
      </c>
    </row>
    <row r="18" spans="1:14" x14ac:dyDescent="0.25">
      <c r="A18" s="3">
        <f t="shared" si="0"/>
        <v>16</v>
      </c>
      <c r="B18" s="3" t="s">
        <v>239</v>
      </c>
      <c r="C18" s="43">
        <v>0</v>
      </c>
      <c r="D18" s="40">
        <v>0</v>
      </c>
      <c r="E18" s="42">
        <v>22257</v>
      </c>
      <c r="F18" s="40">
        <v>22</v>
      </c>
      <c r="G18" s="9"/>
      <c r="H18" s="9"/>
      <c r="I18" s="9"/>
      <c r="J18" s="9"/>
      <c r="K18" s="9"/>
      <c r="L18" s="9"/>
      <c r="M18" s="9"/>
      <c r="N18" s="8">
        <f>D18+F18+H18+J18+L18-M18</f>
        <v>22</v>
      </c>
    </row>
    <row r="19" spans="1:14" x14ac:dyDescent="0.25">
      <c r="A19" s="3">
        <f t="shared" si="0"/>
        <v>17</v>
      </c>
      <c r="B19" s="3" t="s">
        <v>240</v>
      </c>
      <c r="C19" s="43">
        <v>0</v>
      </c>
      <c r="D19" s="40">
        <v>0</v>
      </c>
      <c r="E19" s="42">
        <v>23610</v>
      </c>
      <c r="F19" s="40">
        <v>20</v>
      </c>
      <c r="G19" s="9"/>
      <c r="H19" s="9"/>
      <c r="I19" s="9"/>
      <c r="J19" s="9"/>
      <c r="K19" s="9"/>
      <c r="L19" s="9"/>
      <c r="M19" s="9"/>
      <c r="N19" s="8">
        <f>D19+F19+H19+J19+L19-M19</f>
        <v>20</v>
      </c>
    </row>
    <row r="20" spans="1:14" x14ac:dyDescent="0.25">
      <c r="A20" s="3">
        <f t="shared" si="0"/>
        <v>18</v>
      </c>
      <c r="B20" s="3" t="s">
        <v>18</v>
      </c>
      <c r="C20" s="43" t="s">
        <v>24</v>
      </c>
      <c r="D20" s="40">
        <v>1</v>
      </c>
      <c r="E20" s="42">
        <v>26896</v>
      </c>
      <c r="F20" s="40">
        <v>18</v>
      </c>
      <c r="G20" s="9"/>
      <c r="H20" s="9"/>
      <c r="I20" s="9"/>
      <c r="J20" s="9"/>
      <c r="K20" s="9"/>
      <c r="L20" s="9"/>
      <c r="M20" s="9"/>
      <c r="N20" s="8">
        <f>D20+F20+H20+J20+L20-M20</f>
        <v>19</v>
      </c>
    </row>
  </sheetData>
  <sortState xmlns:xlrd2="http://schemas.microsoft.com/office/spreadsheetml/2017/richdata2" ref="B3:N20">
    <sortCondition descending="1" ref="N3:N20"/>
  </sortState>
  <mergeCells count="1">
    <mergeCell ref="C1:N1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8945-8FFD-4FBD-A2AC-B1EA8D77B691}">
  <sheetPr>
    <tabColor rgb="FFFF0000"/>
  </sheetPr>
  <dimension ref="A1:O58"/>
  <sheetViews>
    <sheetView workbookViewId="0">
      <selection activeCell="O3" sqref="O3:O58"/>
    </sheetView>
  </sheetViews>
  <sheetFormatPr defaultRowHeight="15" x14ac:dyDescent="0.25"/>
  <cols>
    <col min="1" max="1" width="3.7109375" bestFit="1" customWidth="1"/>
    <col min="2" max="2" width="39.85546875" bestFit="1" customWidth="1"/>
    <col min="3" max="3" width="23.140625" bestFit="1" customWidth="1"/>
    <col min="4" max="4" width="7" style="44" bestFit="1" customWidth="1"/>
    <col min="5" max="5" width="8.42578125" style="45" bestFit="1" customWidth="1"/>
    <col min="6" max="6" width="7" style="57" bestFit="1" customWidth="1"/>
    <col min="7" max="7" width="8.42578125" bestFit="1" customWidth="1"/>
    <col min="8" max="8" width="7" style="57" bestFit="1" customWidth="1"/>
    <col min="9" max="9" width="8.42578125" bestFit="1" customWidth="1"/>
    <col min="10" max="10" width="7" style="57" bestFit="1" customWidth="1"/>
    <col min="11" max="11" width="8.42578125" bestFit="1" customWidth="1"/>
    <col min="12" max="12" width="7" style="57" bestFit="1" customWidth="1"/>
    <col min="13" max="13" width="8.42578125" bestFit="1" customWidth="1"/>
    <col min="14" max="14" width="9.85546875" bestFit="1" customWidth="1"/>
    <col min="15" max="15" width="6.5703125" bestFit="1" customWidth="1"/>
  </cols>
  <sheetData>
    <row r="1" spans="1:15" ht="15.75" thickBot="1" x14ac:dyDescent="0.3">
      <c r="B1" s="30" t="s">
        <v>400</v>
      </c>
      <c r="D1" s="36" t="s">
        <v>50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ht="15.75" thickBot="1" x14ac:dyDescent="0.3">
      <c r="A2" s="12" t="s">
        <v>7</v>
      </c>
      <c r="B2" s="13" t="s">
        <v>6</v>
      </c>
      <c r="C2" s="13" t="s">
        <v>5</v>
      </c>
      <c r="D2" s="47" t="s">
        <v>0</v>
      </c>
      <c r="E2" s="15" t="s">
        <v>49</v>
      </c>
      <c r="F2" s="47" t="s">
        <v>1</v>
      </c>
      <c r="G2" s="15" t="s">
        <v>49</v>
      </c>
      <c r="H2" s="47" t="s">
        <v>2</v>
      </c>
      <c r="I2" s="15" t="s">
        <v>49</v>
      </c>
      <c r="J2" s="47" t="s">
        <v>3</v>
      </c>
      <c r="K2" s="15" t="s">
        <v>49</v>
      </c>
      <c r="L2" s="47" t="s">
        <v>4</v>
      </c>
      <c r="M2" s="15" t="s">
        <v>49</v>
      </c>
      <c r="N2" s="14" t="s">
        <v>51</v>
      </c>
      <c r="O2" s="16" t="s">
        <v>52</v>
      </c>
    </row>
    <row r="3" spans="1:15" x14ac:dyDescent="0.25">
      <c r="A3" s="66">
        <v>1</v>
      </c>
      <c r="B3" s="11" t="s">
        <v>31</v>
      </c>
      <c r="C3" s="11" t="s">
        <v>344</v>
      </c>
      <c r="D3" s="62"/>
      <c r="E3" s="6"/>
      <c r="F3" s="61">
        <v>17056</v>
      </c>
      <c r="G3" s="67">
        <v>50</v>
      </c>
      <c r="H3" s="48"/>
      <c r="I3" s="11"/>
      <c r="J3" s="48"/>
      <c r="K3" s="11"/>
      <c r="L3" s="48"/>
      <c r="M3" s="11"/>
      <c r="N3" s="11"/>
      <c r="O3" s="8">
        <f>E3+G3+I3+K3+M3-N3</f>
        <v>50</v>
      </c>
    </row>
    <row r="4" spans="1:15" x14ac:dyDescent="0.25">
      <c r="A4" s="58">
        <v>2</v>
      </c>
      <c r="B4" s="3" t="s">
        <v>9</v>
      </c>
      <c r="C4" s="3" t="s">
        <v>345</v>
      </c>
      <c r="D4" s="43"/>
      <c r="E4" s="40"/>
      <c r="F4" s="42">
        <v>17341</v>
      </c>
      <c r="G4" s="65">
        <v>45</v>
      </c>
      <c r="H4" s="49"/>
      <c r="I4" s="3"/>
      <c r="J4" s="49"/>
      <c r="K4" s="3"/>
      <c r="L4" s="49"/>
      <c r="M4" s="3"/>
      <c r="N4" s="3"/>
      <c r="O4" s="8">
        <f t="shared" ref="O4:O58" si="0">E4+G4+I4+K4+M4-N4</f>
        <v>45</v>
      </c>
    </row>
    <row r="5" spans="1:15" x14ac:dyDescent="0.25">
      <c r="A5" s="58">
        <v>3</v>
      </c>
      <c r="B5" s="3" t="s">
        <v>9</v>
      </c>
      <c r="C5" s="3" t="s">
        <v>346</v>
      </c>
      <c r="D5" s="43"/>
      <c r="E5" s="40"/>
      <c r="F5" s="42">
        <v>17353</v>
      </c>
      <c r="G5" s="65">
        <v>41</v>
      </c>
      <c r="H5" s="49"/>
      <c r="I5" s="3"/>
      <c r="J5" s="49"/>
      <c r="K5" s="3"/>
      <c r="L5" s="49"/>
      <c r="M5" s="3"/>
      <c r="N5" s="3"/>
      <c r="O5" s="8">
        <f t="shared" si="0"/>
        <v>41</v>
      </c>
    </row>
    <row r="6" spans="1:15" x14ac:dyDescent="0.25">
      <c r="A6" s="58">
        <v>4</v>
      </c>
      <c r="B6" s="3" t="s">
        <v>16</v>
      </c>
      <c r="C6" s="3" t="s">
        <v>347</v>
      </c>
      <c r="D6" s="43"/>
      <c r="E6" s="40"/>
      <c r="F6" s="42">
        <v>17360</v>
      </c>
      <c r="G6" s="65">
        <v>38</v>
      </c>
      <c r="H6" s="49"/>
      <c r="I6" s="3"/>
      <c r="J6" s="49"/>
      <c r="K6" s="3"/>
      <c r="L6" s="49"/>
      <c r="M6" s="3"/>
      <c r="N6" s="3"/>
      <c r="O6" s="8">
        <f t="shared" si="0"/>
        <v>38</v>
      </c>
    </row>
    <row r="7" spans="1:15" x14ac:dyDescent="0.25">
      <c r="A7" s="58">
        <v>5</v>
      </c>
      <c r="B7" s="3" t="s">
        <v>10</v>
      </c>
      <c r="C7" s="3" t="s">
        <v>348</v>
      </c>
      <c r="D7" s="43"/>
      <c r="E7" s="40"/>
      <c r="F7" s="42">
        <v>17361</v>
      </c>
      <c r="G7" s="65">
        <v>35</v>
      </c>
      <c r="H7" s="49"/>
      <c r="I7" s="3"/>
      <c r="J7" s="49"/>
      <c r="K7" s="3"/>
      <c r="L7" s="49"/>
      <c r="M7" s="3"/>
      <c r="N7" s="3"/>
      <c r="O7" s="8">
        <f t="shared" si="0"/>
        <v>35</v>
      </c>
    </row>
    <row r="8" spans="1:15" x14ac:dyDescent="0.25">
      <c r="A8" s="58">
        <v>6</v>
      </c>
      <c r="B8" s="3" t="s">
        <v>32</v>
      </c>
      <c r="C8" s="3" t="s">
        <v>349</v>
      </c>
      <c r="D8" s="43"/>
      <c r="E8" s="40"/>
      <c r="F8" s="42">
        <v>17404</v>
      </c>
      <c r="G8" s="65">
        <v>32</v>
      </c>
      <c r="H8" s="49"/>
      <c r="I8" s="3"/>
      <c r="J8" s="49"/>
      <c r="K8" s="3"/>
      <c r="L8" s="49"/>
      <c r="M8" s="3"/>
      <c r="N8" s="3"/>
      <c r="O8" s="8">
        <f t="shared" si="0"/>
        <v>32</v>
      </c>
    </row>
    <row r="9" spans="1:15" x14ac:dyDescent="0.25">
      <c r="A9" s="58">
        <v>7</v>
      </c>
      <c r="B9" s="3" t="s">
        <v>322</v>
      </c>
      <c r="C9" s="3" t="s">
        <v>350</v>
      </c>
      <c r="D9" s="43"/>
      <c r="E9" s="40"/>
      <c r="F9" s="42">
        <v>17429</v>
      </c>
      <c r="G9" s="65">
        <v>30</v>
      </c>
      <c r="H9" s="49"/>
      <c r="I9" s="3"/>
      <c r="J9" s="49"/>
      <c r="K9" s="3"/>
      <c r="L9" s="49"/>
      <c r="M9" s="3"/>
      <c r="N9" s="3"/>
      <c r="O9" s="8">
        <f t="shared" si="0"/>
        <v>30</v>
      </c>
    </row>
    <row r="10" spans="1:15" x14ac:dyDescent="0.25">
      <c r="A10" s="58">
        <v>8</v>
      </c>
      <c r="B10" s="3" t="s">
        <v>31</v>
      </c>
      <c r="C10" s="3" t="s">
        <v>351</v>
      </c>
      <c r="D10" s="43"/>
      <c r="E10" s="40"/>
      <c r="F10" s="42">
        <v>17442</v>
      </c>
      <c r="G10" s="65">
        <v>28</v>
      </c>
      <c r="H10" s="49"/>
      <c r="I10" s="3"/>
      <c r="J10" s="49"/>
      <c r="K10" s="3"/>
      <c r="L10" s="49"/>
      <c r="M10" s="3"/>
      <c r="N10" s="3"/>
      <c r="O10" s="8">
        <f t="shared" si="0"/>
        <v>28</v>
      </c>
    </row>
    <row r="11" spans="1:15" x14ac:dyDescent="0.25">
      <c r="A11" s="58">
        <v>9</v>
      </c>
      <c r="B11" s="3" t="s">
        <v>218</v>
      </c>
      <c r="C11" s="3" t="s">
        <v>352</v>
      </c>
      <c r="D11" s="43"/>
      <c r="E11" s="40"/>
      <c r="F11" s="42">
        <v>17480</v>
      </c>
      <c r="G11" s="65">
        <v>26</v>
      </c>
      <c r="H11" s="49"/>
      <c r="I11" s="3"/>
      <c r="J11" s="49"/>
      <c r="K11" s="3"/>
      <c r="L11" s="49"/>
      <c r="M11" s="3"/>
      <c r="N11" s="3"/>
      <c r="O11" s="8">
        <f t="shared" si="0"/>
        <v>26</v>
      </c>
    </row>
    <row r="12" spans="1:15" x14ac:dyDescent="0.25">
      <c r="A12" s="58">
        <v>10</v>
      </c>
      <c r="B12" s="3" t="s">
        <v>37</v>
      </c>
      <c r="C12" s="3" t="s">
        <v>353</v>
      </c>
      <c r="D12" s="43"/>
      <c r="E12" s="40"/>
      <c r="F12" s="42">
        <v>17497</v>
      </c>
      <c r="G12" s="65">
        <v>24</v>
      </c>
      <c r="H12" s="49"/>
      <c r="I12" s="3"/>
      <c r="J12" s="49"/>
      <c r="K12" s="3"/>
      <c r="L12" s="49"/>
      <c r="M12" s="3"/>
      <c r="N12" s="3"/>
      <c r="O12" s="8">
        <f t="shared" si="0"/>
        <v>24</v>
      </c>
    </row>
    <row r="13" spans="1:15" x14ac:dyDescent="0.25">
      <c r="A13" s="58">
        <v>11</v>
      </c>
      <c r="B13" s="3" t="s">
        <v>16</v>
      </c>
      <c r="C13" s="3" t="s">
        <v>354</v>
      </c>
      <c r="D13" s="43"/>
      <c r="E13" s="40"/>
      <c r="F13" s="42">
        <v>17505</v>
      </c>
      <c r="G13" s="65">
        <v>22</v>
      </c>
      <c r="H13" s="49"/>
      <c r="I13" s="3"/>
      <c r="J13" s="49"/>
      <c r="K13" s="3"/>
      <c r="L13" s="49"/>
      <c r="M13" s="3"/>
      <c r="N13" s="3"/>
      <c r="O13" s="8">
        <f t="shared" si="0"/>
        <v>22</v>
      </c>
    </row>
    <row r="14" spans="1:15" x14ac:dyDescent="0.25">
      <c r="A14" s="58">
        <v>12</v>
      </c>
      <c r="B14" s="3" t="s">
        <v>9</v>
      </c>
      <c r="C14" s="3" t="s">
        <v>355</v>
      </c>
      <c r="D14" s="43"/>
      <c r="E14" s="40"/>
      <c r="F14" s="42">
        <v>17540</v>
      </c>
      <c r="G14" s="65">
        <v>20</v>
      </c>
      <c r="H14" s="49"/>
      <c r="I14" s="3"/>
      <c r="J14" s="49"/>
      <c r="K14" s="3"/>
      <c r="L14" s="49"/>
      <c r="M14" s="3"/>
      <c r="N14" s="3"/>
      <c r="O14" s="8">
        <f t="shared" si="0"/>
        <v>20</v>
      </c>
    </row>
    <row r="15" spans="1:15" x14ac:dyDescent="0.25">
      <c r="A15" s="58">
        <v>13</v>
      </c>
      <c r="B15" s="3" t="s">
        <v>222</v>
      </c>
      <c r="C15" s="3" t="s">
        <v>356</v>
      </c>
      <c r="D15" s="43"/>
      <c r="E15" s="40"/>
      <c r="F15" s="42">
        <v>17554</v>
      </c>
      <c r="G15" s="65">
        <v>18</v>
      </c>
      <c r="H15" s="49"/>
      <c r="I15" s="3"/>
      <c r="J15" s="49"/>
      <c r="K15" s="3"/>
      <c r="L15" s="49"/>
      <c r="M15" s="3"/>
      <c r="N15" s="3"/>
      <c r="O15" s="8">
        <f t="shared" si="0"/>
        <v>18</v>
      </c>
    </row>
    <row r="16" spans="1:15" x14ac:dyDescent="0.25">
      <c r="A16" s="58">
        <v>14</v>
      </c>
      <c r="B16" s="3" t="s">
        <v>229</v>
      </c>
      <c r="C16" s="3" t="s">
        <v>357</v>
      </c>
      <c r="D16" s="43"/>
      <c r="E16" s="40"/>
      <c r="F16" s="42">
        <v>17634</v>
      </c>
      <c r="G16" s="65">
        <v>16</v>
      </c>
      <c r="H16" s="49"/>
      <c r="I16" s="3"/>
      <c r="J16" s="49"/>
      <c r="K16" s="3"/>
      <c r="L16" s="49"/>
      <c r="M16" s="3"/>
      <c r="N16" s="3"/>
      <c r="O16" s="8">
        <f t="shared" si="0"/>
        <v>16</v>
      </c>
    </row>
    <row r="17" spans="1:15" x14ac:dyDescent="0.25">
      <c r="A17" s="58">
        <v>15</v>
      </c>
      <c r="B17" s="3" t="s">
        <v>9</v>
      </c>
      <c r="C17" s="3" t="s">
        <v>358</v>
      </c>
      <c r="D17" s="43"/>
      <c r="E17" s="40"/>
      <c r="F17" s="42">
        <v>17652</v>
      </c>
      <c r="G17" s="65">
        <v>14</v>
      </c>
      <c r="H17" s="49"/>
      <c r="I17" s="3"/>
      <c r="J17" s="49"/>
      <c r="K17" s="3"/>
      <c r="L17" s="49"/>
      <c r="M17" s="3"/>
      <c r="N17" s="3"/>
      <c r="O17" s="8">
        <f t="shared" si="0"/>
        <v>14</v>
      </c>
    </row>
    <row r="18" spans="1:15" x14ac:dyDescent="0.25">
      <c r="A18" s="58">
        <v>16</v>
      </c>
      <c r="B18" s="3" t="s">
        <v>322</v>
      </c>
      <c r="C18" s="3" t="s">
        <v>359</v>
      </c>
      <c r="D18" s="43"/>
      <c r="E18" s="40"/>
      <c r="F18" s="42">
        <v>17676</v>
      </c>
      <c r="G18" s="65">
        <v>12</v>
      </c>
      <c r="H18" s="49"/>
      <c r="I18" s="3"/>
      <c r="J18" s="49"/>
      <c r="K18" s="3"/>
      <c r="L18" s="49"/>
      <c r="M18" s="3"/>
      <c r="N18" s="3"/>
      <c r="O18" s="8">
        <f t="shared" si="0"/>
        <v>12</v>
      </c>
    </row>
    <row r="19" spans="1:15" x14ac:dyDescent="0.25">
      <c r="A19" s="58">
        <v>17</v>
      </c>
      <c r="B19" s="3" t="s">
        <v>19</v>
      </c>
      <c r="C19" s="3" t="s">
        <v>360</v>
      </c>
      <c r="D19" s="43"/>
      <c r="E19" s="40"/>
      <c r="F19" s="42">
        <v>17705</v>
      </c>
      <c r="G19" s="65">
        <v>10</v>
      </c>
      <c r="H19" s="49"/>
      <c r="I19" s="3"/>
      <c r="J19" s="49"/>
      <c r="K19" s="3"/>
      <c r="L19" s="49"/>
      <c r="M19" s="3"/>
      <c r="N19" s="3"/>
      <c r="O19" s="8">
        <f t="shared" si="0"/>
        <v>10</v>
      </c>
    </row>
    <row r="20" spans="1:15" x14ac:dyDescent="0.25">
      <c r="A20" s="58">
        <v>18</v>
      </c>
      <c r="B20" s="3" t="s">
        <v>215</v>
      </c>
      <c r="C20" s="3" t="s">
        <v>361</v>
      </c>
      <c r="D20" s="43"/>
      <c r="E20" s="40"/>
      <c r="F20" s="42">
        <v>17747</v>
      </c>
      <c r="G20" s="65">
        <v>8</v>
      </c>
      <c r="H20" s="49"/>
      <c r="I20" s="3"/>
      <c r="J20" s="49"/>
      <c r="K20" s="3"/>
      <c r="L20" s="49"/>
      <c r="M20" s="3"/>
      <c r="N20" s="3"/>
      <c r="O20" s="8">
        <f t="shared" si="0"/>
        <v>8</v>
      </c>
    </row>
    <row r="21" spans="1:15" x14ac:dyDescent="0.25">
      <c r="A21" s="58">
        <v>19</v>
      </c>
      <c r="B21" s="3" t="s">
        <v>214</v>
      </c>
      <c r="C21" s="3" t="s">
        <v>362</v>
      </c>
      <c r="D21" s="43"/>
      <c r="E21" s="40"/>
      <c r="F21" s="42">
        <v>17788</v>
      </c>
      <c r="G21" s="65">
        <v>6</v>
      </c>
      <c r="H21" s="49"/>
      <c r="I21" s="3"/>
      <c r="J21" s="49"/>
      <c r="K21" s="3"/>
      <c r="L21" s="49"/>
      <c r="M21" s="3"/>
      <c r="N21" s="3"/>
      <c r="O21" s="8">
        <f t="shared" si="0"/>
        <v>6</v>
      </c>
    </row>
    <row r="22" spans="1:15" x14ac:dyDescent="0.25">
      <c r="A22" s="58">
        <v>20</v>
      </c>
      <c r="B22" s="3" t="s">
        <v>322</v>
      </c>
      <c r="C22" s="3" t="s">
        <v>363</v>
      </c>
      <c r="D22" s="43"/>
      <c r="E22" s="40"/>
      <c r="F22" s="42">
        <v>17793</v>
      </c>
      <c r="G22" s="65">
        <v>4</v>
      </c>
      <c r="H22" s="49"/>
      <c r="I22" s="3"/>
      <c r="J22" s="49"/>
      <c r="K22" s="3"/>
      <c r="L22" s="49"/>
      <c r="M22" s="3"/>
      <c r="N22" s="3"/>
      <c r="O22" s="8">
        <f t="shared" si="0"/>
        <v>4</v>
      </c>
    </row>
    <row r="23" spans="1:15" x14ac:dyDescent="0.25">
      <c r="A23" s="58">
        <v>21</v>
      </c>
      <c r="B23" s="3" t="s">
        <v>68</v>
      </c>
      <c r="C23" s="3" t="s">
        <v>364</v>
      </c>
      <c r="D23" s="43"/>
      <c r="E23" s="40"/>
      <c r="F23" s="42">
        <v>17852</v>
      </c>
      <c r="G23" s="65">
        <v>3</v>
      </c>
      <c r="H23" s="49"/>
      <c r="I23" s="3"/>
      <c r="J23" s="49"/>
      <c r="K23" s="3"/>
      <c r="L23" s="49"/>
      <c r="M23" s="3"/>
      <c r="N23" s="3"/>
      <c r="O23" s="8">
        <f t="shared" si="0"/>
        <v>3</v>
      </c>
    </row>
    <row r="24" spans="1:15" x14ac:dyDescent="0.25">
      <c r="A24" s="58">
        <v>22</v>
      </c>
      <c r="B24" s="3" t="s">
        <v>10</v>
      </c>
      <c r="C24" s="3" t="s">
        <v>365</v>
      </c>
      <c r="D24" s="43"/>
      <c r="E24" s="40"/>
      <c r="F24" s="42">
        <v>17865</v>
      </c>
      <c r="G24" s="65">
        <v>3</v>
      </c>
      <c r="H24" s="49"/>
      <c r="I24" s="3"/>
      <c r="J24" s="49"/>
      <c r="K24" s="3"/>
      <c r="L24" s="49"/>
      <c r="M24" s="3"/>
      <c r="N24" s="3"/>
      <c r="O24" s="8">
        <f t="shared" si="0"/>
        <v>3</v>
      </c>
    </row>
    <row r="25" spans="1:15" x14ac:dyDescent="0.25">
      <c r="A25" s="58">
        <v>23</v>
      </c>
      <c r="B25" s="3" t="s">
        <v>68</v>
      </c>
      <c r="C25" s="3" t="s">
        <v>366</v>
      </c>
      <c r="D25" s="43"/>
      <c r="E25" s="40"/>
      <c r="F25" s="42">
        <v>17913</v>
      </c>
      <c r="G25" s="65">
        <v>3</v>
      </c>
      <c r="H25" s="49"/>
      <c r="I25" s="3"/>
      <c r="J25" s="49"/>
      <c r="K25" s="3"/>
      <c r="L25" s="49"/>
      <c r="M25" s="3"/>
      <c r="N25" s="3"/>
      <c r="O25" s="8">
        <f t="shared" si="0"/>
        <v>3</v>
      </c>
    </row>
    <row r="26" spans="1:15" x14ac:dyDescent="0.25">
      <c r="A26" s="58">
        <v>24</v>
      </c>
      <c r="B26" s="3" t="s">
        <v>16</v>
      </c>
      <c r="C26" s="3" t="s">
        <v>367</v>
      </c>
      <c r="D26" s="43"/>
      <c r="E26" s="40"/>
      <c r="F26" s="42">
        <v>17935</v>
      </c>
      <c r="G26" s="65">
        <v>3</v>
      </c>
      <c r="H26" s="49"/>
      <c r="I26" s="3"/>
      <c r="J26" s="49"/>
      <c r="K26" s="3"/>
      <c r="L26" s="49"/>
      <c r="M26" s="3"/>
      <c r="N26" s="3"/>
      <c r="O26" s="8">
        <f t="shared" si="0"/>
        <v>3</v>
      </c>
    </row>
    <row r="27" spans="1:15" x14ac:dyDescent="0.25">
      <c r="A27" s="58">
        <v>25</v>
      </c>
      <c r="B27" s="3" t="s">
        <v>322</v>
      </c>
      <c r="C27" s="3" t="s">
        <v>368</v>
      </c>
      <c r="D27" s="43"/>
      <c r="E27" s="40"/>
      <c r="F27" s="42">
        <v>17965</v>
      </c>
      <c r="G27" s="65">
        <v>3</v>
      </c>
      <c r="H27" s="49"/>
      <c r="I27" s="3"/>
      <c r="J27" s="49"/>
      <c r="K27" s="3"/>
      <c r="L27" s="49"/>
      <c r="M27" s="3"/>
      <c r="N27" s="3"/>
      <c r="O27" s="8">
        <f t="shared" si="0"/>
        <v>3</v>
      </c>
    </row>
    <row r="28" spans="1:15" x14ac:dyDescent="0.25">
      <c r="A28" s="58">
        <v>26</v>
      </c>
      <c r="B28" s="3" t="s">
        <v>219</v>
      </c>
      <c r="C28" s="3" t="s">
        <v>369</v>
      </c>
      <c r="D28" s="43"/>
      <c r="E28" s="40"/>
      <c r="F28" s="42">
        <v>18100</v>
      </c>
      <c r="G28" s="65">
        <v>3</v>
      </c>
      <c r="H28" s="49"/>
      <c r="I28" s="3"/>
      <c r="J28" s="49"/>
      <c r="K28" s="3"/>
      <c r="L28" s="49"/>
      <c r="M28" s="3"/>
      <c r="N28" s="3"/>
      <c r="O28" s="8">
        <f t="shared" si="0"/>
        <v>3</v>
      </c>
    </row>
    <row r="29" spans="1:15" x14ac:dyDescent="0.25">
      <c r="A29" s="58">
        <v>27</v>
      </c>
      <c r="B29" s="3" t="s">
        <v>31</v>
      </c>
      <c r="C29" s="3" t="s">
        <v>370</v>
      </c>
      <c r="D29" s="43"/>
      <c r="E29" s="40"/>
      <c r="F29" s="42">
        <v>18108</v>
      </c>
      <c r="G29" s="65">
        <v>3</v>
      </c>
      <c r="H29" s="49"/>
      <c r="I29" s="3"/>
      <c r="J29" s="49"/>
      <c r="K29" s="3"/>
      <c r="L29" s="49"/>
      <c r="M29" s="3"/>
      <c r="N29" s="3"/>
      <c r="O29" s="8">
        <f t="shared" si="0"/>
        <v>3</v>
      </c>
    </row>
    <row r="30" spans="1:15" x14ac:dyDescent="0.25">
      <c r="A30" s="58">
        <v>28</v>
      </c>
      <c r="B30" s="3" t="s">
        <v>323</v>
      </c>
      <c r="C30" s="3" t="s">
        <v>371</v>
      </c>
      <c r="D30" s="43"/>
      <c r="E30" s="40"/>
      <c r="F30" s="42">
        <v>18135</v>
      </c>
      <c r="G30" s="65">
        <v>3</v>
      </c>
      <c r="H30" s="49"/>
      <c r="I30" s="3"/>
      <c r="J30" s="49"/>
      <c r="K30" s="3"/>
      <c r="L30" s="49"/>
      <c r="M30" s="3"/>
      <c r="N30" s="3"/>
      <c r="O30" s="8">
        <f t="shared" si="0"/>
        <v>3</v>
      </c>
    </row>
    <row r="31" spans="1:15" x14ac:dyDescent="0.25">
      <c r="A31" s="58">
        <v>29</v>
      </c>
      <c r="B31" s="3" t="s">
        <v>18</v>
      </c>
      <c r="C31" s="3" t="s">
        <v>372</v>
      </c>
      <c r="D31" s="43"/>
      <c r="E31" s="40"/>
      <c r="F31" s="42">
        <v>18184</v>
      </c>
      <c r="G31" s="65">
        <v>3</v>
      </c>
      <c r="H31" s="49"/>
      <c r="I31" s="3"/>
      <c r="J31" s="49"/>
      <c r="K31" s="3"/>
      <c r="L31" s="49"/>
      <c r="M31" s="3"/>
      <c r="N31" s="3"/>
      <c r="O31" s="8">
        <f t="shared" si="0"/>
        <v>3</v>
      </c>
    </row>
    <row r="32" spans="1:15" x14ac:dyDescent="0.25">
      <c r="A32" s="58">
        <v>30</v>
      </c>
      <c r="B32" s="3" t="s">
        <v>222</v>
      </c>
      <c r="C32" s="3" t="s">
        <v>373</v>
      </c>
      <c r="D32" s="43"/>
      <c r="E32" s="40"/>
      <c r="F32" s="42">
        <v>18240</v>
      </c>
      <c r="G32" s="65">
        <v>3</v>
      </c>
      <c r="H32" s="49"/>
      <c r="I32" s="3"/>
      <c r="J32" s="49"/>
      <c r="K32" s="3"/>
      <c r="L32" s="49"/>
      <c r="M32" s="3"/>
      <c r="N32" s="3"/>
      <c r="O32" s="8">
        <f t="shared" si="0"/>
        <v>3</v>
      </c>
    </row>
    <row r="33" spans="1:15" x14ac:dyDescent="0.25">
      <c r="A33" s="58">
        <v>31</v>
      </c>
      <c r="B33" s="3" t="s">
        <v>32</v>
      </c>
      <c r="C33" s="3" t="s">
        <v>374</v>
      </c>
      <c r="D33" s="43"/>
      <c r="E33" s="40"/>
      <c r="F33" s="42">
        <v>18247</v>
      </c>
      <c r="G33" s="65">
        <v>3</v>
      </c>
      <c r="H33" s="49"/>
      <c r="I33" s="3"/>
      <c r="J33" s="49"/>
      <c r="K33" s="3"/>
      <c r="L33" s="49"/>
      <c r="M33" s="3"/>
      <c r="N33" s="3"/>
      <c r="O33" s="8">
        <f t="shared" si="0"/>
        <v>3</v>
      </c>
    </row>
    <row r="34" spans="1:15" x14ac:dyDescent="0.25">
      <c r="A34" s="58">
        <v>32</v>
      </c>
      <c r="B34" s="3" t="s">
        <v>217</v>
      </c>
      <c r="C34" s="3" t="s">
        <v>375</v>
      </c>
      <c r="D34" s="43"/>
      <c r="E34" s="40"/>
      <c r="F34" s="42">
        <v>18281</v>
      </c>
      <c r="G34" s="65">
        <v>3</v>
      </c>
      <c r="H34" s="49"/>
      <c r="I34" s="3"/>
      <c r="J34" s="49"/>
      <c r="K34" s="3"/>
      <c r="L34" s="49"/>
      <c r="M34" s="3"/>
      <c r="N34" s="3"/>
      <c r="O34" s="8">
        <f t="shared" si="0"/>
        <v>3</v>
      </c>
    </row>
    <row r="35" spans="1:15" x14ac:dyDescent="0.25">
      <c r="A35" s="58">
        <v>33</v>
      </c>
      <c r="B35" s="3" t="s">
        <v>324</v>
      </c>
      <c r="C35" s="3" t="s">
        <v>376</v>
      </c>
      <c r="D35" s="43"/>
      <c r="E35" s="40"/>
      <c r="F35" s="42">
        <v>18361</v>
      </c>
      <c r="G35" s="65">
        <v>3</v>
      </c>
      <c r="H35" s="49"/>
      <c r="I35" s="3"/>
      <c r="J35" s="49"/>
      <c r="K35" s="3"/>
      <c r="L35" s="49"/>
      <c r="M35" s="3"/>
      <c r="N35" s="3"/>
      <c r="O35" s="8">
        <f t="shared" si="0"/>
        <v>3</v>
      </c>
    </row>
    <row r="36" spans="1:15" x14ac:dyDescent="0.25">
      <c r="A36" s="58">
        <v>34</v>
      </c>
      <c r="B36" s="3" t="s">
        <v>60</v>
      </c>
      <c r="C36" s="3" t="s">
        <v>377</v>
      </c>
      <c r="D36" s="43"/>
      <c r="E36" s="40"/>
      <c r="F36" s="42">
        <v>18377</v>
      </c>
      <c r="G36" s="65">
        <v>3</v>
      </c>
      <c r="H36" s="49"/>
      <c r="I36" s="3"/>
      <c r="J36" s="49"/>
      <c r="K36" s="3"/>
      <c r="L36" s="49"/>
      <c r="M36" s="3"/>
      <c r="N36" s="3"/>
      <c r="O36" s="8">
        <f t="shared" si="0"/>
        <v>3</v>
      </c>
    </row>
    <row r="37" spans="1:15" x14ac:dyDescent="0.25">
      <c r="A37" s="58">
        <v>35</v>
      </c>
      <c r="B37" s="3" t="s">
        <v>217</v>
      </c>
      <c r="C37" s="3" t="s">
        <v>378</v>
      </c>
      <c r="D37" s="43"/>
      <c r="E37" s="40"/>
      <c r="F37" s="42">
        <v>18581</v>
      </c>
      <c r="G37" s="65">
        <v>3</v>
      </c>
      <c r="H37" s="49"/>
      <c r="I37" s="3"/>
      <c r="J37" s="49"/>
      <c r="K37" s="3"/>
      <c r="L37" s="49"/>
      <c r="M37" s="3"/>
      <c r="N37" s="3"/>
      <c r="O37" s="8">
        <f t="shared" si="0"/>
        <v>3</v>
      </c>
    </row>
    <row r="38" spans="1:15" x14ac:dyDescent="0.25">
      <c r="A38" s="58">
        <v>36</v>
      </c>
      <c r="B38" s="3" t="s">
        <v>222</v>
      </c>
      <c r="C38" s="3" t="s">
        <v>379</v>
      </c>
      <c r="D38" s="43"/>
      <c r="E38" s="40"/>
      <c r="F38" s="42">
        <v>18583</v>
      </c>
      <c r="G38" s="65">
        <v>3</v>
      </c>
      <c r="H38" s="49"/>
      <c r="I38" s="3"/>
      <c r="J38" s="49"/>
      <c r="K38" s="3"/>
      <c r="L38" s="49"/>
      <c r="M38" s="3"/>
      <c r="N38" s="3"/>
      <c r="O38" s="8">
        <f t="shared" si="0"/>
        <v>3</v>
      </c>
    </row>
    <row r="39" spans="1:15" x14ac:dyDescent="0.25">
      <c r="A39" s="3">
        <v>37</v>
      </c>
      <c r="B39" s="3" t="s">
        <v>223</v>
      </c>
      <c r="C39" s="3" t="s">
        <v>380</v>
      </c>
      <c r="D39" s="43"/>
      <c r="E39" s="40"/>
      <c r="F39" s="42">
        <v>18586</v>
      </c>
      <c r="G39" s="65">
        <v>3</v>
      </c>
      <c r="H39" s="49"/>
      <c r="I39" s="3"/>
      <c r="J39" s="49"/>
      <c r="K39" s="3"/>
      <c r="L39" s="49"/>
      <c r="M39" s="3"/>
      <c r="N39" s="3"/>
      <c r="O39" s="8">
        <f t="shared" si="0"/>
        <v>3</v>
      </c>
    </row>
    <row r="40" spans="1:15" x14ac:dyDescent="0.25">
      <c r="A40" s="3">
        <v>37</v>
      </c>
      <c r="B40" s="3" t="s">
        <v>25</v>
      </c>
      <c r="C40" s="3" t="s">
        <v>381</v>
      </c>
      <c r="D40" s="43"/>
      <c r="E40" s="40"/>
      <c r="F40" s="42">
        <v>18601</v>
      </c>
      <c r="G40" s="65">
        <v>3</v>
      </c>
      <c r="H40" s="49"/>
      <c r="I40" s="3"/>
      <c r="J40" s="49"/>
      <c r="K40" s="3"/>
      <c r="L40" s="49"/>
      <c r="M40" s="3"/>
      <c r="N40" s="3"/>
      <c r="O40" s="8">
        <f t="shared" si="0"/>
        <v>3</v>
      </c>
    </row>
    <row r="41" spans="1:15" x14ac:dyDescent="0.25">
      <c r="A41" s="3">
        <v>37</v>
      </c>
      <c r="B41" s="3" t="s">
        <v>323</v>
      </c>
      <c r="C41" s="3" t="s">
        <v>382</v>
      </c>
      <c r="D41" s="43"/>
      <c r="E41" s="40"/>
      <c r="F41" s="42">
        <v>18719</v>
      </c>
      <c r="G41" s="65">
        <v>3</v>
      </c>
      <c r="H41" s="49"/>
      <c r="I41" s="3"/>
      <c r="J41" s="49"/>
      <c r="K41" s="3"/>
      <c r="L41" s="49"/>
      <c r="M41" s="3"/>
      <c r="N41" s="3"/>
      <c r="O41" s="8">
        <f t="shared" si="0"/>
        <v>3</v>
      </c>
    </row>
    <row r="42" spans="1:15" x14ac:dyDescent="0.25">
      <c r="A42" s="3">
        <v>37</v>
      </c>
      <c r="B42" s="3" t="s">
        <v>12</v>
      </c>
      <c r="C42" s="3" t="s">
        <v>383</v>
      </c>
      <c r="D42" s="43"/>
      <c r="E42" s="40"/>
      <c r="F42" s="42">
        <v>18725</v>
      </c>
      <c r="G42" s="65">
        <v>3</v>
      </c>
      <c r="H42" s="49"/>
      <c r="I42" s="3"/>
      <c r="J42" s="49"/>
      <c r="K42" s="3"/>
      <c r="L42" s="49"/>
      <c r="M42" s="3"/>
      <c r="N42" s="3"/>
      <c r="O42" s="8">
        <f t="shared" si="0"/>
        <v>3</v>
      </c>
    </row>
    <row r="43" spans="1:15" x14ac:dyDescent="0.25">
      <c r="A43" s="3">
        <v>37</v>
      </c>
      <c r="B43" s="3" t="s">
        <v>41</v>
      </c>
      <c r="C43" s="3" t="s">
        <v>384</v>
      </c>
      <c r="D43" s="43"/>
      <c r="E43" s="40"/>
      <c r="F43" s="42">
        <v>18760</v>
      </c>
      <c r="G43" s="65">
        <v>3</v>
      </c>
      <c r="H43" s="49"/>
      <c r="I43" s="3"/>
      <c r="J43" s="49"/>
      <c r="K43" s="3"/>
      <c r="L43" s="49"/>
      <c r="M43" s="3"/>
      <c r="N43" s="3"/>
      <c r="O43" s="8">
        <f t="shared" si="0"/>
        <v>3</v>
      </c>
    </row>
    <row r="44" spans="1:15" x14ac:dyDescent="0.25">
      <c r="A44" s="3">
        <v>37</v>
      </c>
      <c r="B44" s="3" t="s">
        <v>223</v>
      </c>
      <c r="C44" s="3" t="s">
        <v>385</v>
      </c>
      <c r="D44" s="43"/>
      <c r="E44" s="40"/>
      <c r="F44" s="42">
        <v>18845</v>
      </c>
      <c r="G44" s="65">
        <v>3</v>
      </c>
      <c r="H44" s="49"/>
      <c r="I44" s="3"/>
      <c r="J44" s="49"/>
      <c r="K44" s="3"/>
      <c r="L44" s="49"/>
      <c r="M44" s="3"/>
      <c r="N44" s="3"/>
      <c r="O44" s="8">
        <f t="shared" si="0"/>
        <v>3</v>
      </c>
    </row>
    <row r="45" spans="1:15" x14ac:dyDescent="0.25">
      <c r="A45" s="3">
        <v>37</v>
      </c>
      <c r="B45" s="3" t="s">
        <v>215</v>
      </c>
      <c r="C45" s="3" t="s">
        <v>386</v>
      </c>
      <c r="D45" s="43"/>
      <c r="E45" s="40"/>
      <c r="F45" s="42">
        <v>18953</v>
      </c>
      <c r="G45" s="65">
        <v>3</v>
      </c>
      <c r="H45" s="49"/>
      <c r="I45" s="3"/>
      <c r="J45" s="49"/>
      <c r="K45" s="3"/>
      <c r="L45" s="49"/>
      <c r="M45" s="3"/>
      <c r="N45" s="3"/>
      <c r="O45" s="8">
        <f t="shared" si="0"/>
        <v>3</v>
      </c>
    </row>
    <row r="46" spans="1:15" x14ac:dyDescent="0.25">
      <c r="A46" s="3">
        <v>37</v>
      </c>
      <c r="B46" s="3" t="s">
        <v>57</v>
      </c>
      <c r="C46" s="3" t="s">
        <v>387</v>
      </c>
      <c r="D46" s="43"/>
      <c r="E46" s="40"/>
      <c r="F46" s="42">
        <v>19536</v>
      </c>
      <c r="G46" s="65">
        <v>3</v>
      </c>
      <c r="H46" s="49"/>
      <c r="I46" s="3"/>
      <c r="J46" s="49"/>
      <c r="K46" s="3"/>
      <c r="L46" s="49"/>
      <c r="M46" s="3"/>
      <c r="N46" s="3"/>
      <c r="O46" s="8">
        <f t="shared" si="0"/>
        <v>3</v>
      </c>
    </row>
    <row r="47" spans="1:15" x14ac:dyDescent="0.25">
      <c r="A47" s="3">
        <v>37</v>
      </c>
      <c r="B47" s="3" t="s">
        <v>325</v>
      </c>
      <c r="C47" s="3" t="s">
        <v>388</v>
      </c>
      <c r="D47" s="43"/>
      <c r="E47" s="40"/>
      <c r="F47" s="42">
        <v>19656</v>
      </c>
      <c r="G47" s="65">
        <v>3</v>
      </c>
      <c r="H47" s="49"/>
      <c r="I47" s="3"/>
      <c r="J47" s="49"/>
      <c r="K47" s="3"/>
      <c r="L47" s="49"/>
      <c r="M47" s="3"/>
      <c r="N47" s="3"/>
      <c r="O47" s="8">
        <f t="shared" si="0"/>
        <v>3</v>
      </c>
    </row>
    <row r="48" spans="1:15" x14ac:dyDescent="0.25">
      <c r="A48" s="3">
        <v>37</v>
      </c>
      <c r="B48" s="3" t="s">
        <v>63</v>
      </c>
      <c r="C48" s="3" t="s">
        <v>389</v>
      </c>
      <c r="D48" s="43"/>
      <c r="E48" s="40"/>
      <c r="F48" s="42">
        <v>20017</v>
      </c>
      <c r="G48" s="65">
        <v>3</v>
      </c>
      <c r="H48" s="49"/>
      <c r="I48" s="3"/>
      <c r="J48" s="49"/>
      <c r="K48" s="3"/>
      <c r="L48" s="49"/>
      <c r="M48" s="3"/>
      <c r="N48" s="3"/>
      <c r="O48" s="8">
        <f t="shared" si="0"/>
        <v>3</v>
      </c>
    </row>
    <row r="49" spans="1:15" x14ac:dyDescent="0.25">
      <c r="A49" s="3">
        <v>37</v>
      </c>
      <c r="B49" s="3" t="s">
        <v>325</v>
      </c>
      <c r="C49" s="3" t="s">
        <v>390</v>
      </c>
      <c r="D49" s="43"/>
      <c r="E49" s="40"/>
      <c r="F49" s="42">
        <v>22491</v>
      </c>
      <c r="G49" s="65">
        <v>3</v>
      </c>
      <c r="H49" s="49"/>
      <c r="I49" s="3"/>
      <c r="J49" s="49"/>
      <c r="K49" s="3"/>
      <c r="L49" s="49"/>
      <c r="M49" s="3"/>
      <c r="N49" s="3"/>
      <c r="O49" s="8">
        <f t="shared" si="0"/>
        <v>3</v>
      </c>
    </row>
    <row r="50" spans="1:15" x14ac:dyDescent="0.25">
      <c r="A50" s="3">
        <v>37</v>
      </c>
      <c r="B50" s="3" t="s">
        <v>9</v>
      </c>
      <c r="C50" s="3" t="s">
        <v>391</v>
      </c>
      <c r="D50" s="43"/>
      <c r="E50" s="40"/>
      <c r="F50" s="42">
        <v>22712</v>
      </c>
      <c r="G50" s="65">
        <v>3</v>
      </c>
      <c r="H50" s="49"/>
      <c r="I50" s="3"/>
      <c r="J50" s="49"/>
      <c r="K50" s="3"/>
      <c r="L50" s="49"/>
      <c r="M50" s="3"/>
      <c r="N50" s="3"/>
      <c r="O50" s="8">
        <f t="shared" si="0"/>
        <v>3</v>
      </c>
    </row>
    <row r="51" spans="1:15" x14ac:dyDescent="0.25">
      <c r="A51" s="3">
        <v>37</v>
      </c>
      <c r="B51" s="3" t="s">
        <v>13</v>
      </c>
      <c r="C51" s="3" t="s">
        <v>392</v>
      </c>
      <c r="D51" s="43"/>
      <c r="E51" s="40"/>
      <c r="F51" s="42">
        <v>22716</v>
      </c>
      <c r="G51" s="65">
        <v>3</v>
      </c>
      <c r="H51" s="49"/>
      <c r="I51" s="3"/>
      <c r="J51" s="49"/>
      <c r="K51" s="3"/>
      <c r="L51" s="49"/>
      <c r="M51" s="3"/>
      <c r="N51" s="3"/>
      <c r="O51" s="8">
        <f t="shared" si="0"/>
        <v>3</v>
      </c>
    </row>
    <row r="52" spans="1:15" x14ac:dyDescent="0.25">
      <c r="A52" s="3">
        <v>37</v>
      </c>
      <c r="B52" s="3" t="s">
        <v>229</v>
      </c>
      <c r="C52" s="3" t="s">
        <v>393</v>
      </c>
      <c r="D52" s="43"/>
      <c r="E52" s="40"/>
      <c r="F52" s="42">
        <v>22725</v>
      </c>
      <c r="G52" s="65">
        <v>3</v>
      </c>
      <c r="H52" s="49"/>
      <c r="I52" s="3"/>
      <c r="J52" s="49"/>
      <c r="K52" s="3"/>
      <c r="L52" s="49"/>
      <c r="M52" s="3"/>
      <c r="N52" s="3"/>
      <c r="O52" s="8">
        <f t="shared" si="0"/>
        <v>3</v>
      </c>
    </row>
    <row r="53" spans="1:15" x14ac:dyDescent="0.25">
      <c r="A53" s="3">
        <v>37</v>
      </c>
      <c r="B53" s="3" t="s">
        <v>43</v>
      </c>
      <c r="C53" s="3" t="s">
        <v>394</v>
      </c>
      <c r="D53" s="43"/>
      <c r="E53" s="40"/>
      <c r="F53" s="42">
        <v>23186</v>
      </c>
      <c r="G53" s="65">
        <v>3</v>
      </c>
      <c r="H53" s="49"/>
      <c r="I53" s="3"/>
      <c r="J53" s="49"/>
      <c r="K53" s="3"/>
      <c r="L53" s="49"/>
      <c r="M53" s="3"/>
      <c r="N53" s="3"/>
      <c r="O53" s="8">
        <f t="shared" si="0"/>
        <v>3</v>
      </c>
    </row>
    <row r="54" spans="1:15" x14ac:dyDescent="0.25">
      <c r="A54" s="3">
        <v>37</v>
      </c>
      <c r="B54" s="3" t="s">
        <v>25</v>
      </c>
      <c r="C54" s="3" t="s">
        <v>395</v>
      </c>
      <c r="D54" s="43"/>
      <c r="E54" s="40"/>
      <c r="F54" s="42">
        <v>23230</v>
      </c>
      <c r="G54" s="65">
        <v>3</v>
      </c>
      <c r="H54" s="49"/>
      <c r="I54" s="3"/>
      <c r="J54" s="49"/>
      <c r="K54" s="3"/>
      <c r="L54" s="49"/>
      <c r="M54" s="3"/>
      <c r="N54" s="3"/>
      <c r="O54" s="8">
        <f t="shared" si="0"/>
        <v>3</v>
      </c>
    </row>
    <row r="55" spans="1:15" x14ac:dyDescent="0.25">
      <c r="A55" s="3">
        <v>37</v>
      </c>
      <c r="B55" s="3" t="s">
        <v>30</v>
      </c>
      <c r="C55" s="3" t="s">
        <v>396</v>
      </c>
      <c r="D55" s="43"/>
      <c r="E55" s="40"/>
      <c r="F55" s="43" t="s">
        <v>24</v>
      </c>
      <c r="G55" s="40">
        <v>1</v>
      </c>
      <c r="H55" s="49"/>
      <c r="I55" s="3"/>
      <c r="J55" s="49"/>
      <c r="K55" s="3"/>
      <c r="L55" s="49"/>
      <c r="M55" s="3"/>
      <c r="N55" s="3"/>
      <c r="O55" s="8">
        <f t="shared" si="0"/>
        <v>1</v>
      </c>
    </row>
    <row r="56" spans="1:15" x14ac:dyDescent="0.25">
      <c r="A56" s="3">
        <v>37</v>
      </c>
      <c r="B56" s="3" t="s">
        <v>31</v>
      </c>
      <c r="C56" s="3" t="s">
        <v>397</v>
      </c>
      <c r="D56" s="43"/>
      <c r="E56" s="40"/>
      <c r="F56" s="43" t="s">
        <v>24</v>
      </c>
      <c r="G56" s="40">
        <v>1</v>
      </c>
      <c r="H56" s="49"/>
      <c r="I56" s="3"/>
      <c r="J56" s="49"/>
      <c r="K56" s="3"/>
      <c r="L56" s="49"/>
      <c r="M56" s="3"/>
      <c r="N56" s="3"/>
      <c r="O56" s="8">
        <f t="shared" si="0"/>
        <v>1</v>
      </c>
    </row>
    <row r="57" spans="1:15" x14ac:dyDescent="0.25">
      <c r="A57" s="3">
        <v>37</v>
      </c>
      <c r="B57" s="3" t="s">
        <v>68</v>
      </c>
      <c r="C57" s="3" t="s">
        <v>398</v>
      </c>
      <c r="D57" s="43"/>
      <c r="E57" s="40"/>
      <c r="F57" s="43" t="s">
        <v>24</v>
      </c>
      <c r="G57" s="40">
        <v>1</v>
      </c>
      <c r="H57" s="49"/>
      <c r="I57" s="3"/>
      <c r="J57" s="49"/>
      <c r="K57" s="3"/>
      <c r="L57" s="49"/>
      <c r="M57" s="3"/>
      <c r="N57" s="3"/>
      <c r="O57" s="8">
        <f t="shared" si="0"/>
        <v>1</v>
      </c>
    </row>
    <row r="58" spans="1:15" x14ac:dyDescent="0.25">
      <c r="A58" s="3">
        <v>37</v>
      </c>
      <c r="B58" s="3" t="s">
        <v>224</v>
      </c>
      <c r="C58" s="3" t="s">
        <v>399</v>
      </c>
      <c r="D58" s="43"/>
      <c r="E58" s="40"/>
      <c r="F58" s="43" t="s">
        <v>24</v>
      </c>
      <c r="G58" s="40">
        <v>1</v>
      </c>
      <c r="H58" s="49"/>
      <c r="I58" s="3"/>
      <c r="J58" s="49"/>
      <c r="K58" s="3"/>
      <c r="L58" s="49"/>
      <c r="M58" s="3"/>
      <c r="N58" s="3"/>
      <c r="O58" s="8">
        <f t="shared" si="0"/>
        <v>1</v>
      </c>
    </row>
  </sheetData>
  <mergeCells count="1">
    <mergeCell ref="D1:O1"/>
  </mergeCells>
  <pageMargins left="0.11811023622047245" right="0.11811023622047245" top="0.19685039370078741" bottom="0.19685039370078741" header="0.31496062992125984" footer="0.31496062992125984"/>
  <pageSetup paperSize="9" scale="9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0137-426B-41F3-B7CD-4613A23A0CE6}">
  <sheetPr>
    <tabColor rgb="FFFF0000"/>
  </sheetPr>
  <dimension ref="A1:O31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45.28515625" bestFit="1" customWidth="1"/>
    <col min="3" max="3" width="22.28515625" bestFit="1" customWidth="1"/>
    <col min="4" max="4" width="7" style="44" bestFit="1" customWidth="1"/>
    <col min="5" max="5" width="8.42578125" style="45" bestFit="1" customWidth="1"/>
    <col min="6" max="6" width="7" style="44" bestFit="1" customWidth="1"/>
    <col min="7" max="7" width="8.42578125" style="45" bestFit="1" customWidth="1"/>
    <col min="8" max="8" width="8.140625" bestFit="1" customWidth="1"/>
    <col min="9" max="9" width="8.42578125" bestFit="1" customWidth="1"/>
    <col min="10" max="10" width="8.140625" bestFit="1" customWidth="1"/>
    <col min="11" max="11" width="8.42578125" bestFit="1" customWidth="1"/>
    <col min="12" max="12" width="8.140625" bestFit="1" customWidth="1"/>
    <col min="13" max="13" width="8.42578125" bestFit="1" customWidth="1"/>
    <col min="14" max="14" width="9.85546875" bestFit="1" customWidth="1"/>
    <col min="15" max="15" width="6.5703125" bestFit="1" customWidth="1"/>
  </cols>
  <sheetData>
    <row r="1" spans="1:15" ht="15.75" thickBot="1" x14ac:dyDescent="0.3">
      <c r="B1" s="30" t="s">
        <v>203</v>
      </c>
      <c r="D1" s="36" t="s">
        <v>50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ht="15.75" thickBot="1" x14ac:dyDescent="0.3">
      <c r="A2" s="64" t="s">
        <v>7</v>
      </c>
      <c r="B2" s="12" t="s">
        <v>6</v>
      </c>
      <c r="C2" s="14" t="s">
        <v>5</v>
      </c>
      <c r="D2" s="47" t="s">
        <v>0</v>
      </c>
      <c r="E2" s="15" t="s">
        <v>49</v>
      </c>
      <c r="F2" s="47" t="s">
        <v>1</v>
      </c>
      <c r="G2" s="15" t="s">
        <v>49</v>
      </c>
      <c r="H2" s="14" t="s">
        <v>2</v>
      </c>
      <c r="I2" s="15" t="s">
        <v>49</v>
      </c>
      <c r="J2" s="14" t="s">
        <v>3</v>
      </c>
      <c r="K2" s="15" t="s">
        <v>49</v>
      </c>
      <c r="L2" s="14" t="s">
        <v>4</v>
      </c>
      <c r="M2" s="15" t="s">
        <v>49</v>
      </c>
      <c r="N2" s="14" t="s">
        <v>51</v>
      </c>
      <c r="O2" s="16" t="s">
        <v>52</v>
      </c>
    </row>
    <row r="3" spans="1:15" x14ac:dyDescent="0.25">
      <c r="A3" s="11">
        <v>1</v>
      </c>
      <c r="B3" s="11" t="s">
        <v>132</v>
      </c>
      <c r="C3" s="52" t="s">
        <v>134</v>
      </c>
      <c r="D3" s="61">
        <v>17203</v>
      </c>
      <c r="E3" s="63">
        <v>45</v>
      </c>
      <c r="F3" s="61">
        <v>18547</v>
      </c>
      <c r="G3" s="6">
        <v>35</v>
      </c>
      <c r="H3" s="11"/>
      <c r="I3" s="11"/>
      <c r="J3" s="11"/>
      <c r="K3" s="11"/>
      <c r="L3" s="11"/>
      <c r="M3" s="11"/>
      <c r="N3" s="11"/>
      <c r="O3" s="8">
        <f>E3+G3+I3+K3+M3-N3</f>
        <v>80</v>
      </c>
    </row>
    <row r="4" spans="1:15" x14ac:dyDescent="0.25">
      <c r="A4" s="3">
        <f>1+A3</f>
        <v>2</v>
      </c>
      <c r="B4" s="3" t="s">
        <v>150</v>
      </c>
      <c r="C4" s="2" t="s">
        <v>326</v>
      </c>
      <c r="D4" s="43">
        <v>0</v>
      </c>
      <c r="E4" s="40">
        <v>0</v>
      </c>
      <c r="F4" s="42">
        <v>17250</v>
      </c>
      <c r="G4" s="40">
        <v>50</v>
      </c>
      <c r="H4" s="3"/>
      <c r="I4" s="3"/>
      <c r="J4" s="3"/>
      <c r="K4" s="3"/>
      <c r="L4" s="3"/>
      <c r="M4" s="3"/>
      <c r="N4" s="3"/>
      <c r="O4" s="8">
        <f>E4+G4+I4+K4+M4-N4</f>
        <v>50</v>
      </c>
    </row>
    <row r="5" spans="1:15" x14ac:dyDescent="0.25">
      <c r="A5" s="3">
        <f t="shared" ref="A5:A31" si="0">1+A4</f>
        <v>3</v>
      </c>
      <c r="B5" s="3" t="s">
        <v>132</v>
      </c>
      <c r="C5" s="2" t="s">
        <v>133</v>
      </c>
      <c r="D5" s="42">
        <v>17026</v>
      </c>
      <c r="E5" s="39">
        <v>50</v>
      </c>
      <c r="F5" s="43">
        <v>0</v>
      </c>
      <c r="G5" s="40">
        <v>0</v>
      </c>
      <c r="H5" s="3"/>
      <c r="I5" s="3"/>
      <c r="J5" s="3"/>
      <c r="K5" s="3"/>
      <c r="L5" s="3"/>
      <c r="M5" s="3"/>
      <c r="N5" s="3"/>
      <c r="O5" s="8">
        <f>E5+G5+I5+K5+M5-N5</f>
        <v>50</v>
      </c>
    </row>
    <row r="6" spans="1:15" x14ac:dyDescent="0.25">
      <c r="A6" s="3">
        <f t="shared" si="0"/>
        <v>4</v>
      </c>
      <c r="B6" s="3" t="s">
        <v>13</v>
      </c>
      <c r="C6" s="2" t="s">
        <v>327</v>
      </c>
      <c r="D6" s="43">
        <v>0</v>
      </c>
      <c r="E6" s="40">
        <v>0</v>
      </c>
      <c r="F6" s="42">
        <v>17302</v>
      </c>
      <c r="G6" s="40">
        <v>45</v>
      </c>
      <c r="H6" s="3"/>
      <c r="I6" s="3"/>
      <c r="J6" s="3"/>
      <c r="K6" s="3"/>
      <c r="L6" s="3"/>
      <c r="M6" s="3"/>
      <c r="N6" s="3"/>
      <c r="O6" s="8">
        <f>E6+G6+I6+K6+M6-N6</f>
        <v>45</v>
      </c>
    </row>
    <row r="7" spans="1:15" x14ac:dyDescent="0.25">
      <c r="A7" s="3">
        <f t="shared" si="0"/>
        <v>5</v>
      </c>
      <c r="B7" s="3" t="s">
        <v>19</v>
      </c>
      <c r="C7" s="2" t="s">
        <v>35</v>
      </c>
      <c r="D7" s="43">
        <v>0</v>
      </c>
      <c r="E7" s="40">
        <v>0</v>
      </c>
      <c r="F7" s="42">
        <v>17573</v>
      </c>
      <c r="G7" s="40">
        <v>41</v>
      </c>
      <c r="H7" s="3"/>
      <c r="I7" s="3"/>
      <c r="J7" s="3"/>
      <c r="K7" s="3"/>
      <c r="L7" s="3"/>
      <c r="M7" s="3"/>
      <c r="N7" s="3"/>
      <c r="O7" s="8">
        <f>E7+G7+I7+K7+M7-N7</f>
        <v>41</v>
      </c>
    </row>
    <row r="8" spans="1:15" x14ac:dyDescent="0.25">
      <c r="A8" s="3">
        <f t="shared" si="0"/>
        <v>6</v>
      </c>
      <c r="B8" s="3" t="s">
        <v>132</v>
      </c>
      <c r="C8" s="2" t="s">
        <v>135</v>
      </c>
      <c r="D8" s="42">
        <v>17375</v>
      </c>
      <c r="E8" s="39">
        <v>41</v>
      </c>
      <c r="F8" s="43">
        <v>0</v>
      </c>
      <c r="G8" s="40">
        <v>0</v>
      </c>
      <c r="H8" s="3"/>
      <c r="I8" s="3"/>
      <c r="J8" s="3"/>
      <c r="K8" s="3"/>
      <c r="L8" s="3"/>
      <c r="M8" s="3"/>
      <c r="N8" s="3"/>
      <c r="O8" s="8">
        <f>E8+G8+I8+K8+M8-N8</f>
        <v>41</v>
      </c>
    </row>
    <row r="9" spans="1:15" x14ac:dyDescent="0.25">
      <c r="A9" s="3">
        <f t="shared" si="0"/>
        <v>7</v>
      </c>
      <c r="B9" s="3" t="s">
        <v>132</v>
      </c>
      <c r="C9" s="2" t="s">
        <v>136</v>
      </c>
      <c r="D9" s="42">
        <v>17574</v>
      </c>
      <c r="E9" s="39">
        <v>38</v>
      </c>
      <c r="F9" s="43">
        <v>0</v>
      </c>
      <c r="G9" s="40">
        <v>0</v>
      </c>
      <c r="H9" s="3"/>
      <c r="I9" s="3"/>
      <c r="J9" s="3"/>
      <c r="K9" s="3"/>
      <c r="L9" s="3"/>
      <c r="M9" s="3"/>
      <c r="N9" s="3"/>
      <c r="O9" s="8">
        <f>E9+G9+I9+K9+M9-N9</f>
        <v>38</v>
      </c>
    </row>
    <row r="10" spans="1:15" x14ac:dyDescent="0.25">
      <c r="A10" s="3">
        <f t="shared" si="0"/>
        <v>8</v>
      </c>
      <c r="B10" s="3" t="s">
        <v>302</v>
      </c>
      <c r="C10" s="2" t="s">
        <v>328</v>
      </c>
      <c r="D10" s="43">
        <v>0</v>
      </c>
      <c r="E10" s="40">
        <v>0</v>
      </c>
      <c r="F10" s="42">
        <v>17936</v>
      </c>
      <c r="G10" s="40">
        <v>38</v>
      </c>
      <c r="H10" s="3"/>
      <c r="I10" s="3"/>
      <c r="J10" s="3"/>
      <c r="K10" s="3"/>
      <c r="L10" s="3"/>
      <c r="M10" s="3"/>
      <c r="N10" s="3"/>
      <c r="O10" s="8">
        <f>E10+G10+I10+K10+M10-N10</f>
        <v>38</v>
      </c>
    </row>
    <row r="11" spans="1:15" x14ac:dyDescent="0.25">
      <c r="A11" s="3">
        <f t="shared" si="0"/>
        <v>9</v>
      </c>
      <c r="B11" s="3" t="s">
        <v>114</v>
      </c>
      <c r="C11" s="2" t="s">
        <v>137</v>
      </c>
      <c r="D11" s="42">
        <v>17771</v>
      </c>
      <c r="E11" s="39">
        <v>35</v>
      </c>
      <c r="F11" s="43">
        <v>0</v>
      </c>
      <c r="G11" s="40">
        <v>0</v>
      </c>
      <c r="H11" s="3"/>
      <c r="I11" s="3"/>
      <c r="J11" s="3"/>
      <c r="K11" s="3"/>
      <c r="L11" s="3"/>
      <c r="M11" s="3"/>
      <c r="N11" s="3"/>
      <c r="O11" s="8">
        <f>E11+G11+I11+K11+M11-N11</f>
        <v>35</v>
      </c>
    </row>
    <row r="12" spans="1:15" x14ac:dyDescent="0.25">
      <c r="A12" s="3">
        <f t="shared" si="0"/>
        <v>10</v>
      </c>
      <c r="B12" s="3" t="s">
        <v>138</v>
      </c>
      <c r="C12" s="2" t="s">
        <v>139</v>
      </c>
      <c r="D12" s="42">
        <v>17814</v>
      </c>
      <c r="E12" s="39">
        <v>32</v>
      </c>
      <c r="F12" s="43">
        <v>0</v>
      </c>
      <c r="G12" s="40">
        <v>0</v>
      </c>
      <c r="H12" s="3"/>
      <c r="I12" s="3"/>
      <c r="J12" s="3"/>
      <c r="K12" s="3"/>
      <c r="L12" s="3"/>
      <c r="M12" s="3"/>
      <c r="N12" s="3"/>
      <c r="O12" s="8">
        <f>E12+G12+I12+K12+M12-N12</f>
        <v>32</v>
      </c>
    </row>
    <row r="13" spans="1:15" x14ac:dyDescent="0.25">
      <c r="A13" s="3">
        <f t="shared" si="0"/>
        <v>11</v>
      </c>
      <c r="B13" s="3" t="s">
        <v>125</v>
      </c>
      <c r="C13" s="2" t="s">
        <v>126</v>
      </c>
      <c r="D13" s="42">
        <v>17838</v>
      </c>
      <c r="E13" s="39">
        <v>30</v>
      </c>
      <c r="F13" s="43">
        <v>0</v>
      </c>
      <c r="G13" s="40">
        <v>0</v>
      </c>
      <c r="H13" s="3"/>
      <c r="I13" s="3"/>
      <c r="J13" s="3"/>
      <c r="K13" s="3"/>
      <c r="L13" s="3"/>
      <c r="M13" s="3"/>
      <c r="N13" s="3"/>
      <c r="O13" s="8">
        <f>E13+G13+I13+K13+M13-N13</f>
        <v>30</v>
      </c>
    </row>
    <row r="14" spans="1:15" x14ac:dyDescent="0.25">
      <c r="A14" s="3">
        <f t="shared" si="0"/>
        <v>12</v>
      </c>
      <c r="B14" s="3" t="s">
        <v>104</v>
      </c>
      <c r="C14" s="2" t="s">
        <v>64</v>
      </c>
      <c r="D14" s="42">
        <v>17857</v>
      </c>
      <c r="E14" s="39">
        <v>28</v>
      </c>
      <c r="F14" s="43">
        <v>0</v>
      </c>
      <c r="G14" s="40">
        <v>0</v>
      </c>
      <c r="H14" s="3"/>
      <c r="I14" s="3"/>
      <c r="J14" s="3"/>
      <c r="K14" s="3"/>
      <c r="L14" s="3"/>
      <c r="M14" s="3"/>
      <c r="N14" s="3"/>
      <c r="O14" s="8">
        <f>E14+G14+I14+K14+M14-N14</f>
        <v>28</v>
      </c>
    </row>
    <row r="15" spans="1:15" x14ac:dyDescent="0.25">
      <c r="A15" s="3">
        <f t="shared" si="0"/>
        <v>13</v>
      </c>
      <c r="B15" s="3" t="s">
        <v>107</v>
      </c>
      <c r="C15" s="2" t="s">
        <v>113</v>
      </c>
      <c r="D15" s="42">
        <v>17987</v>
      </c>
      <c r="E15" s="39">
        <v>26</v>
      </c>
      <c r="F15" s="43">
        <v>0</v>
      </c>
      <c r="G15" s="40">
        <v>0</v>
      </c>
      <c r="H15" s="3"/>
      <c r="I15" s="3"/>
      <c r="J15" s="3"/>
      <c r="K15" s="3"/>
      <c r="L15" s="3"/>
      <c r="M15" s="3"/>
      <c r="N15" s="3"/>
      <c r="O15" s="8">
        <f>E15+G15+I15+K15+M15-N15</f>
        <v>26</v>
      </c>
    </row>
    <row r="16" spans="1:15" x14ac:dyDescent="0.25">
      <c r="A16" s="3">
        <f t="shared" si="0"/>
        <v>14</v>
      </c>
      <c r="B16" s="3" t="s">
        <v>117</v>
      </c>
      <c r="C16" s="2" t="s">
        <v>122</v>
      </c>
      <c r="D16" s="42">
        <v>18009</v>
      </c>
      <c r="E16" s="39">
        <v>24</v>
      </c>
      <c r="F16" s="43">
        <v>0</v>
      </c>
      <c r="G16" s="40">
        <v>0</v>
      </c>
      <c r="H16" s="3"/>
      <c r="I16" s="3"/>
      <c r="J16" s="3"/>
      <c r="K16" s="3"/>
      <c r="L16" s="3"/>
      <c r="M16" s="3"/>
      <c r="N16" s="3"/>
      <c r="O16" s="8">
        <f>E16+G16+I16+K16+M16-N16</f>
        <v>24</v>
      </c>
    </row>
    <row r="17" spans="1:15" x14ac:dyDescent="0.25">
      <c r="A17" s="3">
        <f t="shared" si="0"/>
        <v>15</v>
      </c>
      <c r="B17" s="3" t="s">
        <v>140</v>
      </c>
      <c r="C17" s="2" t="s">
        <v>141</v>
      </c>
      <c r="D17" s="42">
        <v>18204</v>
      </c>
      <c r="E17" s="39">
        <v>22</v>
      </c>
      <c r="F17" s="43">
        <v>0</v>
      </c>
      <c r="G17" s="40">
        <v>0</v>
      </c>
      <c r="H17" s="3"/>
      <c r="I17" s="3"/>
      <c r="J17" s="3"/>
      <c r="K17" s="3"/>
      <c r="L17" s="3"/>
      <c r="M17" s="3"/>
      <c r="N17" s="3"/>
      <c r="O17" s="8">
        <f>E17+G17+I17+K17+M17-N17</f>
        <v>22</v>
      </c>
    </row>
    <row r="18" spans="1:15" x14ac:dyDescent="0.25">
      <c r="A18" s="3">
        <f t="shared" si="0"/>
        <v>16</v>
      </c>
      <c r="B18" s="3" t="s">
        <v>75</v>
      </c>
      <c r="C18" s="2" t="s">
        <v>76</v>
      </c>
      <c r="D18" s="42">
        <v>18340</v>
      </c>
      <c r="E18" s="39">
        <v>20</v>
      </c>
      <c r="F18" s="43">
        <v>0</v>
      </c>
      <c r="G18" s="40">
        <v>0</v>
      </c>
      <c r="H18" s="3"/>
      <c r="I18" s="3"/>
      <c r="J18" s="3"/>
      <c r="K18" s="3"/>
      <c r="L18" s="3"/>
      <c r="M18" s="3"/>
      <c r="N18" s="3"/>
      <c r="O18" s="8">
        <f>E18+G18+I18+K18+M18-N18</f>
        <v>20</v>
      </c>
    </row>
    <row r="19" spans="1:15" x14ac:dyDescent="0.25">
      <c r="A19" s="3">
        <f t="shared" si="0"/>
        <v>17</v>
      </c>
      <c r="B19" s="3" t="s">
        <v>120</v>
      </c>
      <c r="C19" s="2" t="s">
        <v>121</v>
      </c>
      <c r="D19" s="42">
        <v>18590</v>
      </c>
      <c r="E19" s="40">
        <v>18</v>
      </c>
      <c r="F19" s="43">
        <v>0</v>
      </c>
      <c r="G19" s="40">
        <v>0</v>
      </c>
      <c r="H19" s="3"/>
      <c r="I19" s="3"/>
      <c r="J19" s="3"/>
      <c r="K19" s="3"/>
      <c r="L19" s="3"/>
      <c r="M19" s="3"/>
      <c r="N19" s="3"/>
      <c r="O19" s="8">
        <f>E19+G19+I19+K19+M19-N19</f>
        <v>18</v>
      </c>
    </row>
    <row r="20" spans="1:15" x14ac:dyDescent="0.25">
      <c r="A20" s="3">
        <f t="shared" si="0"/>
        <v>18</v>
      </c>
      <c r="B20" s="3" t="s">
        <v>117</v>
      </c>
      <c r="C20" s="2" t="s">
        <v>118</v>
      </c>
      <c r="D20" s="42">
        <v>18615</v>
      </c>
      <c r="E20" s="40">
        <v>16</v>
      </c>
      <c r="F20" s="43">
        <v>0</v>
      </c>
      <c r="G20" s="40">
        <v>0</v>
      </c>
      <c r="H20" s="3"/>
      <c r="I20" s="3"/>
      <c r="J20" s="3"/>
      <c r="K20" s="3"/>
      <c r="L20" s="3"/>
      <c r="M20" s="3"/>
      <c r="N20" s="3"/>
      <c r="O20" s="8">
        <f>E20+G20+I20+K20+M20-N20</f>
        <v>16</v>
      </c>
    </row>
    <row r="21" spans="1:15" x14ac:dyDescent="0.25">
      <c r="A21" s="3">
        <f t="shared" si="0"/>
        <v>19</v>
      </c>
      <c r="B21" s="3" t="s">
        <v>33</v>
      </c>
      <c r="C21" s="2" t="s">
        <v>100</v>
      </c>
      <c r="D21" s="42">
        <v>22428</v>
      </c>
      <c r="E21" s="40">
        <v>14</v>
      </c>
      <c r="F21" s="43">
        <v>0</v>
      </c>
      <c r="G21" s="40">
        <v>0</v>
      </c>
      <c r="H21" s="3"/>
      <c r="I21" s="3"/>
      <c r="J21" s="3"/>
      <c r="K21" s="3"/>
      <c r="L21" s="3"/>
      <c r="M21" s="3"/>
      <c r="N21" s="3"/>
      <c r="O21" s="8">
        <f>E21+G21+I21+K21+M21-N21</f>
        <v>14</v>
      </c>
    </row>
    <row r="22" spans="1:15" x14ac:dyDescent="0.25">
      <c r="A22" s="3">
        <f t="shared" si="0"/>
        <v>20</v>
      </c>
      <c r="B22" s="3" t="s">
        <v>13</v>
      </c>
      <c r="C22" s="2" t="s">
        <v>142</v>
      </c>
      <c r="D22" s="42">
        <v>22575</v>
      </c>
      <c r="E22" s="40">
        <v>12</v>
      </c>
      <c r="F22" s="43">
        <v>0</v>
      </c>
      <c r="G22" s="40">
        <v>0</v>
      </c>
      <c r="H22" s="3"/>
      <c r="I22" s="3"/>
      <c r="J22" s="3"/>
      <c r="K22" s="3"/>
      <c r="L22" s="3"/>
      <c r="M22" s="3"/>
      <c r="N22" s="3"/>
      <c r="O22" s="8">
        <f>E22+G22+I22+K22+M22-N22</f>
        <v>12</v>
      </c>
    </row>
    <row r="23" spans="1:15" x14ac:dyDescent="0.25">
      <c r="A23" s="3">
        <f t="shared" si="0"/>
        <v>21</v>
      </c>
      <c r="B23" s="3" t="s">
        <v>143</v>
      </c>
      <c r="C23" s="2" t="s">
        <v>144</v>
      </c>
      <c r="D23" s="42">
        <v>22679</v>
      </c>
      <c r="E23" s="40">
        <v>10</v>
      </c>
      <c r="F23" s="43">
        <v>0</v>
      </c>
      <c r="G23" s="40">
        <v>0</v>
      </c>
      <c r="H23" s="3"/>
      <c r="I23" s="3"/>
      <c r="J23" s="3"/>
      <c r="K23" s="3"/>
      <c r="L23" s="3"/>
      <c r="M23" s="3"/>
      <c r="N23" s="3"/>
      <c r="O23" s="8">
        <f>E23+G23+I23+K23+M23-N23</f>
        <v>10</v>
      </c>
    </row>
    <row r="24" spans="1:15" x14ac:dyDescent="0.25">
      <c r="A24" s="3">
        <f t="shared" si="0"/>
        <v>22</v>
      </c>
      <c r="B24" s="3" t="s">
        <v>145</v>
      </c>
      <c r="C24" s="2" t="s">
        <v>62</v>
      </c>
      <c r="D24" s="42">
        <v>22689</v>
      </c>
      <c r="E24" s="40">
        <v>8</v>
      </c>
      <c r="F24" s="43">
        <v>0</v>
      </c>
      <c r="G24" s="40">
        <v>0</v>
      </c>
      <c r="H24" s="3"/>
      <c r="I24" s="3"/>
      <c r="J24" s="3"/>
      <c r="K24" s="3"/>
      <c r="L24" s="3"/>
      <c r="M24" s="3"/>
      <c r="N24" s="3"/>
      <c r="O24" s="8">
        <f>E24+G24+I24+K24+M24-N24</f>
        <v>8</v>
      </c>
    </row>
    <row r="25" spans="1:15" x14ac:dyDescent="0.25">
      <c r="A25" s="3">
        <f t="shared" si="0"/>
        <v>23</v>
      </c>
      <c r="B25" s="3" t="s">
        <v>45</v>
      </c>
      <c r="C25" s="2" t="s">
        <v>44</v>
      </c>
      <c r="D25" s="42">
        <v>22797</v>
      </c>
      <c r="E25" s="40">
        <v>6</v>
      </c>
      <c r="F25" s="43">
        <v>0</v>
      </c>
      <c r="G25" s="40">
        <v>0</v>
      </c>
      <c r="H25" s="3"/>
      <c r="I25" s="3"/>
      <c r="J25" s="3"/>
      <c r="K25" s="3"/>
      <c r="L25" s="3"/>
      <c r="M25" s="3"/>
      <c r="N25" s="3"/>
      <c r="O25" s="8">
        <f>E25+G25+I25+K25+M25-N25</f>
        <v>6</v>
      </c>
    </row>
    <row r="26" spans="1:15" x14ac:dyDescent="0.25">
      <c r="A26" s="3">
        <f t="shared" si="0"/>
        <v>24</v>
      </c>
      <c r="B26" s="3" t="s">
        <v>107</v>
      </c>
      <c r="C26" s="2" t="s">
        <v>58</v>
      </c>
      <c r="D26" s="42">
        <v>22901</v>
      </c>
      <c r="E26" s="40">
        <v>4</v>
      </c>
      <c r="F26" s="43">
        <v>0</v>
      </c>
      <c r="G26" s="40">
        <v>0</v>
      </c>
      <c r="H26" s="3"/>
      <c r="I26" s="3"/>
      <c r="J26" s="3"/>
      <c r="K26" s="3"/>
      <c r="L26" s="3"/>
      <c r="M26" s="3"/>
      <c r="N26" s="3"/>
      <c r="O26" s="8">
        <f>E26+G26+I26+K26+M26-N26</f>
        <v>4</v>
      </c>
    </row>
    <row r="27" spans="1:15" x14ac:dyDescent="0.25">
      <c r="A27" s="3">
        <f t="shared" si="0"/>
        <v>25</v>
      </c>
      <c r="B27" s="3" t="s">
        <v>148</v>
      </c>
      <c r="C27" s="2" t="s">
        <v>149</v>
      </c>
      <c r="D27" s="42">
        <v>24410</v>
      </c>
      <c r="E27" s="40">
        <v>3</v>
      </c>
      <c r="F27" s="43">
        <v>0</v>
      </c>
      <c r="G27" s="40">
        <v>0</v>
      </c>
      <c r="H27" s="3"/>
      <c r="I27" s="3"/>
      <c r="J27" s="3"/>
      <c r="K27" s="3"/>
      <c r="L27" s="3"/>
      <c r="M27" s="3"/>
      <c r="N27" s="3"/>
      <c r="O27" s="8">
        <f>E27+G27+I27+K27+M27-N27</f>
        <v>3</v>
      </c>
    </row>
    <row r="28" spans="1:15" x14ac:dyDescent="0.25">
      <c r="A28" s="3">
        <f t="shared" si="0"/>
        <v>26</v>
      </c>
      <c r="B28" s="3" t="s">
        <v>146</v>
      </c>
      <c r="C28" s="2" t="s">
        <v>147</v>
      </c>
      <c r="D28" s="42">
        <v>23514</v>
      </c>
      <c r="E28" s="40">
        <v>3</v>
      </c>
      <c r="F28" s="43">
        <v>0</v>
      </c>
      <c r="G28" s="40">
        <v>0</v>
      </c>
      <c r="H28" s="3"/>
      <c r="I28" s="3"/>
      <c r="J28" s="3"/>
      <c r="K28" s="3"/>
      <c r="L28" s="3"/>
      <c r="M28" s="3"/>
      <c r="N28" s="3"/>
      <c r="O28" s="8">
        <f>E28+G28+I28+K28+M28-N28</f>
        <v>3</v>
      </c>
    </row>
    <row r="29" spans="1:15" x14ac:dyDescent="0.25">
      <c r="A29" s="3">
        <f t="shared" si="0"/>
        <v>27</v>
      </c>
      <c r="B29" s="3" t="s">
        <v>128</v>
      </c>
      <c r="C29" s="2" t="s">
        <v>69</v>
      </c>
      <c r="D29" s="42">
        <v>23366</v>
      </c>
      <c r="E29" s="40">
        <v>3</v>
      </c>
      <c r="F29" s="43">
        <v>0</v>
      </c>
      <c r="G29" s="40">
        <v>0</v>
      </c>
      <c r="H29" s="3"/>
      <c r="I29" s="3"/>
      <c r="J29" s="3"/>
      <c r="K29" s="3"/>
      <c r="L29" s="3"/>
      <c r="M29" s="3"/>
      <c r="N29" s="3"/>
      <c r="O29" s="8">
        <f>E29+G29+I29+K29+M29-N29</f>
        <v>3</v>
      </c>
    </row>
    <row r="30" spans="1:15" x14ac:dyDescent="0.25">
      <c r="A30" s="3">
        <f t="shared" si="0"/>
        <v>28</v>
      </c>
      <c r="B30" s="3" t="s">
        <v>86</v>
      </c>
      <c r="C30" s="2" t="s">
        <v>95</v>
      </c>
      <c r="D30" s="42">
        <v>24988</v>
      </c>
      <c r="E30" s="40">
        <v>3</v>
      </c>
      <c r="F30" s="43">
        <v>0</v>
      </c>
      <c r="G30" s="40">
        <v>0</v>
      </c>
      <c r="H30" s="3"/>
      <c r="I30" s="3"/>
      <c r="J30" s="3"/>
      <c r="K30" s="3"/>
      <c r="L30" s="3"/>
      <c r="M30" s="3"/>
      <c r="N30" s="3"/>
      <c r="O30" s="8">
        <f>E30+G30+I30+K30+M30-N30</f>
        <v>3</v>
      </c>
    </row>
    <row r="31" spans="1:15" x14ac:dyDescent="0.25">
      <c r="A31" s="3">
        <f t="shared" si="0"/>
        <v>29</v>
      </c>
      <c r="B31" s="3" t="s">
        <v>138</v>
      </c>
      <c r="C31" s="2" t="s">
        <v>329</v>
      </c>
      <c r="D31" s="43">
        <v>0</v>
      </c>
      <c r="E31" s="40">
        <v>0</v>
      </c>
      <c r="F31" s="43" t="s">
        <v>24</v>
      </c>
      <c r="G31" s="40">
        <v>1</v>
      </c>
      <c r="H31" s="3"/>
      <c r="I31" s="3"/>
      <c r="J31" s="3"/>
      <c r="K31" s="3"/>
      <c r="L31" s="3"/>
      <c r="M31" s="3"/>
      <c r="N31" s="3"/>
      <c r="O31" s="8">
        <f>E31+G31+I31+K31+M31-N31</f>
        <v>1</v>
      </c>
    </row>
  </sheetData>
  <sortState xmlns:xlrd2="http://schemas.microsoft.com/office/spreadsheetml/2017/richdata2" ref="B3:O31">
    <sortCondition descending="1" ref="O3:O31"/>
  </sortState>
  <mergeCells count="1">
    <mergeCell ref="D1:O1"/>
  </mergeCells>
  <pageMargins left="0.11811023622047245" right="0.11811023622047245" top="0.19685039370078741" bottom="0.19685039370078741" header="0.31496062992125984" footer="0.31496062992125984"/>
  <pageSetup paperSize="9" scale="8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F768-DC26-4793-B596-02D071D2D90B}">
  <sheetPr>
    <tabColor rgb="FFFFFF00"/>
  </sheetPr>
  <dimension ref="A1:N31"/>
  <sheetViews>
    <sheetView workbookViewId="0">
      <selection sqref="A1:XFD1048576"/>
    </sheetView>
  </sheetViews>
  <sheetFormatPr defaultRowHeight="15" x14ac:dyDescent="0.25"/>
  <cols>
    <col min="1" max="1" width="3.7109375" bestFit="1" customWidth="1"/>
    <col min="2" max="2" width="51.42578125" bestFit="1" customWidth="1"/>
    <col min="3" max="3" width="7" style="44" bestFit="1" customWidth="1"/>
    <col min="4" max="4" width="8.42578125" style="45" bestFit="1" customWidth="1"/>
    <col min="5" max="5" width="7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x14ac:dyDescent="0.25">
      <c r="B1" s="30" t="s">
        <v>196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2" t="s">
        <v>7</v>
      </c>
      <c r="B2" s="2" t="s">
        <v>6</v>
      </c>
      <c r="C2" s="55" t="s">
        <v>0</v>
      </c>
      <c r="D2" s="54" t="s">
        <v>49</v>
      </c>
      <c r="E2" s="55" t="s">
        <v>1</v>
      </c>
      <c r="F2" s="54" t="s">
        <v>49</v>
      </c>
      <c r="G2" s="40" t="s">
        <v>2</v>
      </c>
      <c r="H2" s="54" t="s">
        <v>49</v>
      </c>
      <c r="I2" s="40" t="s">
        <v>3</v>
      </c>
      <c r="J2" s="54" t="s">
        <v>49</v>
      </c>
      <c r="K2" s="40" t="s">
        <v>4</v>
      </c>
      <c r="L2" s="54" t="s">
        <v>49</v>
      </c>
      <c r="M2" s="40" t="s">
        <v>51</v>
      </c>
      <c r="N2" s="54" t="s">
        <v>52</v>
      </c>
    </row>
    <row r="3" spans="1:14" x14ac:dyDescent="0.25">
      <c r="A3" s="3">
        <v>1</v>
      </c>
      <c r="B3" s="3" t="s">
        <v>10</v>
      </c>
      <c r="C3" s="42">
        <v>16951</v>
      </c>
      <c r="D3" s="39">
        <v>50</v>
      </c>
      <c r="E3" s="42">
        <v>16683</v>
      </c>
      <c r="F3" s="40">
        <v>50</v>
      </c>
      <c r="G3" s="3"/>
      <c r="H3" s="3"/>
      <c r="I3" s="3"/>
      <c r="J3" s="3"/>
      <c r="K3" s="3"/>
      <c r="L3" s="3"/>
      <c r="M3" s="3"/>
      <c r="N3" s="8">
        <f>D3+F3+H3+J3+L3-M3</f>
        <v>100</v>
      </c>
    </row>
    <row r="4" spans="1:14" x14ac:dyDescent="0.25">
      <c r="A4" s="3">
        <f>1+A3</f>
        <v>2</v>
      </c>
      <c r="B4" s="3" t="s">
        <v>13</v>
      </c>
      <c r="C4" s="42">
        <v>17193</v>
      </c>
      <c r="D4" s="39">
        <v>38</v>
      </c>
      <c r="E4" s="42">
        <v>16759</v>
      </c>
      <c r="F4" s="40">
        <v>45</v>
      </c>
      <c r="G4" s="3"/>
      <c r="H4" s="3"/>
      <c r="I4" s="3"/>
      <c r="J4" s="3"/>
      <c r="K4" s="3"/>
      <c r="L4" s="3"/>
      <c r="M4" s="3"/>
      <c r="N4" s="8">
        <f>D4+F4+H4+J4+L4-M4</f>
        <v>83</v>
      </c>
    </row>
    <row r="5" spans="1:14" x14ac:dyDescent="0.25">
      <c r="A5" s="3">
        <f t="shared" ref="A5:A31" si="0">1+A4</f>
        <v>3</v>
      </c>
      <c r="B5" s="3" t="s">
        <v>38</v>
      </c>
      <c r="C5" s="42">
        <v>17340</v>
      </c>
      <c r="D5" s="39">
        <v>30</v>
      </c>
      <c r="E5" s="42">
        <v>22284</v>
      </c>
      <c r="F5" s="40">
        <v>18</v>
      </c>
      <c r="G5" s="3"/>
      <c r="H5" s="3"/>
      <c r="I5" s="3"/>
      <c r="J5" s="3"/>
      <c r="K5" s="3"/>
      <c r="L5" s="3"/>
      <c r="M5" s="3"/>
      <c r="N5" s="8">
        <f>D5+F5+H5+J5+L5-M5</f>
        <v>48</v>
      </c>
    </row>
    <row r="6" spans="1:14" x14ac:dyDescent="0.25">
      <c r="A6" s="3">
        <f t="shared" si="0"/>
        <v>4</v>
      </c>
      <c r="B6" s="3" t="s">
        <v>19</v>
      </c>
      <c r="C6" s="42">
        <v>17139</v>
      </c>
      <c r="D6" s="39">
        <v>45</v>
      </c>
      <c r="E6" s="43">
        <v>0</v>
      </c>
      <c r="F6" s="40">
        <v>0</v>
      </c>
      <c r="G6" s="3"/>
      <c r="H6" s="3"/>
      <c r="I6" s="3"/>
      <c r="J6" s="3"/>
      <c r="K6" s="3"/>
      <c r="L6" s="3"/>
      <c r="M6" s="3"/>
      <c r="N6" s="8">
        <f>D6+F6+H6+J6+L6-M6</f>
        <v>45</v>
      </c>
    </row>
    <row r="7" spans="1:14" x14ac:dyDescent="0.25">
      <c r="A7" s="3">
        <f t="shared" si="0"/>
        <v>5</v>
      </c>
      <c r="B7" s="3" t="s">
        <v>70</v>
      </c>
      <c r="C7" s="42">
        <v>17182</v>
      </c>
      <c r="D7" s="39">
        <v>41</v>
      </c>
      <c r="E7" s="43">
        <v>0</v>
      </c>
      <c r="F7" s="40">
        <v>0</v>
      </c>
      <c r="G7" s="3"/>
      <c r="H7" s="3"/>
      <c r="I7" s="3"/>
      <c r="J7" s="3"/>
      <c r="K7" s="3"/>
      <c r="L7" s="3"/>
      <c r="M7" s="3"/>
      <c r="N7" s="8">
        <f>D7+F7+H7+J7+L7-M7</f>
        <v>41</v>
      </c>
    </row>
    <row r="8" spans="1:14" x14ac:dyDescent="0.25">
      <c r="A8" s="3">
        <f t="shared" si="0"/>
        <v>6</v>
      </c>
      <c r="B8" s="3" t="s">
        <v>235</v>
      </c>
      <c r="C8" s="43">
        <v>0</v>
      </c>
      <c r="D8" s="40">
        <v>0</v>
      </c>
      <c r="E8" s="42">
        <v>17120</v>
      </c>
      <c r="F8" s="40">
        <v>41</v>
      </c>
      <c r="G8" s="3"/>
      <c r="H8" s="3"/>
      <c r="I8" s="3"/>
      <c r="J8" s="3"/>
      <c r="K8" s="3"/>
      <c r="L8" s="3"/>
      <c r="M8" s="3"/>
      <c r="N8" s="8">
        <f>D8+F8+H8+J8+L8-M8</f>
        <v>41</v>
      </c>
    </row>
    <row r="9" spans="1:14" x14ac:dyDescent="0.25">
      <c r="A9" s="3">
        <f t="shared" si="0"/>
        <v>7</v>
      </c>
      <c r="B9" s="3" t="s">
        <v>53</v>
      </c>
      <c r="C9" s="43">
        <v>0</v>
      </c>
      <c r="D9" s="40">
        <v>0</v>
      </c>
      <c r="E9" s="42">
        <v>17332</v>
      </c>
      <c r="F9" s="40">
        <v>38</v>
      </c>
      <c r="G9" s="3"/>
      <c r="H9" s="3"/>
      <c r="I9" s="3"/>
      <c r="J9" s="3"/>
      <c r="K9" s="3"/>
      <c r="L9" s="3"/>
      <c r="M9" s="3"/>
      <c r="N9" s="8">
        <f>D9+F9+H9+J9+L9-M9</f>
        <v>38</v>
      </c>
    </row>
    <row r="10" spans="1:14" x14ac:dyDescent="0.25">
      <c r="A10" s="3">
        <f t="shared" si="0"/>
        <v>8</v>
      </c>
      <c r="B10" s="3" t="s">
        <v>23</v>
      </c>
      <c r="C10" s="42">
        <v>17267</v>
      </c>
      <c r="D10" s="39">
        <v>35</v>
      </c>
      <c r="E10" s="43">
        <v>0</v>
      </c>
      <c r="F10" s="40">
        <v>0</v>
      </c>
      <c r="G10" s="3"/>
      <c r="H10" s="3"/>
      <c r="I10" s="3"/>
      <c r="J10" s="3"/>
      <c r="K10" s="3"/>
      <c r="L10" s="3"/>
      <c r="M10" s="3"/>
      <c r="N10" s="8">
        <f>D10+F10+H10+J10+L10-M10</f>
        <v>35</v>
      </c>
    </row>
    <row r="11" spans="1:14" x14ac:dyDescent="0.25">
      <c r="A11" s="3">
        <f t="shared" si="0"/>
        <v>9</v>
      </c>
      <c r="B11" s="3" t="s">
        <v>241</v>
      </c>
      <c r="C11" s="43">
        <v>0</v>
      </c>
      <c r="D11" s="40">
        <v>0</v>
      </c>
      <c r="E11" s="42">
        <v>17499</v>
      </c>
      <c r="F11" s="40">
        <v>35</v>
      </c>
      <c r="G11" s="3"/>
      <c r="H11" s="3"/>
      <c r="I11" s="3"/>
      <c r="J11" s="3"/>
      <c r="K11" s="3"/>
      <c r="L11" s="3"/>
      <c r="M11" s="3"/>
      <c r="N11" s="8">
        <f>D11+F11+H11+J11+L11-M11</f>
        <v>35</v>
      </c>
    </row>
    <row r="12" spans="1:14" x14ac:dyDescent="0.25">
      <c r="A12" s="3">
        <f t="shared" si="0"/>
        <v>10</v>
      </c>
      <c r="B12" s="3" t="s">
        <v>43</v>
      </c>
      <c r="C12" s="42">
        <v>17338</v>
      </c>
      <c r="D12" s="39">
        <v>32</v>
      </c>
      <c r="E12" s="43">
        <v>0</v>
      </c>
      <c r="F12" s="40">
        <v>0</v>
      </c>
      <c r="G12" s="3"/>
      <c r="H12" s="3"/>
      <c r="I12" s="3"/>
      <c r="J12" s="3"/>
      <c r="K12" s="3"/>
      <c r="L12" s="3"/>
      <c r="M12" s="3"/>
      <c r="N12" s="8">
        <f>D12+F12+H12+J12+L12-M12</f>
        <v>32</v>
      </c>
    </row>
    <row r="13" spans="1:14" x14ac:dyDescent="0.25">
      <c r="A13" s="3">
        <f t="shared" si="0"/>
        <v>11</v>
      </c>
      <c r="B13" s="3" t="s">
        <v>242</v>
      </c>
      <c r="C13" s="43">
        <v>0</v>
      </c>
      <c r="D13" s="40">
        <v>0</v>
      </c>
      <c r="E13" s="42">
        <v>17634</v>
      </c>
      <c r="F13" s="40">
        <v>32</v>
      </c>
      <c r="G13" s="3"/>
      <c r="H13" s="3"/>
      <c r="I13" s="3"/>
      <c r="J13" s="3"/>
      <c r="K13" s="3"/>
      <c r="L13" s="3"/>
      <c r="M13" s="3"/>
      <c r="N13" s="8">
        <f>D13+F13+H13+J13+L13-M13</f>
        <v>32</v>
      </c>
    </row>
    <row r="14" spans="1:14" x14ac:dyDescent="0.25">
      <c r="A14" s="3">
        <f t="shared" si="0"/>
        <v>12</v>
      </c>
      <c r="B14" s="3" t="s">
        <v>234</v>
      </c>
      <c r="C14" s="43">
        <v>0</v>
      </c>
      <c r="D14" s="40">
        <v>0</v>
      </c>
      <c r="E14" s="42">
        <v>17676</v>
      </c>
      <c r="F14" s="40">
        <v>30</v>
      </c>
      <c r="G14" s="3"/>
      <c r="H14" s="3"/>
      <c r="I14" s="3"/>
      <c r="J14" s="3"/>
      <c r="K14" s="3"/>
      <c r="L14" s="3"/>
      <c r="M14" s="3"/>
      <c r="N14" s="8">
        <f>D14+F14+H14+J14+L14-M14</f>
        <v>30</v>
      </c>
    </row>
    <row r="15" spans="1:14" x14ac:dyDescent="0.25">
      <c r="A15" s="3">
        <f t="shared" si="0"/>
        <v>13</v>
      </c>
      <c r="B15" s="3" t="s">
        <v>71</v>
      </c>
      <c r="C15" s="42">
        <v>17497</v>
      </c>
      <c r="D15" s="39">
        <v>28</v>
      </c>
      <c r="E15" s="43">
        <v>0</v>
      </c>
      <c r="F15" s="40">
        <v>0</v>
      </c>
      <c r="G15" s="3"/>
      <c r="H15" s="3"/>
      <c r="I15" s="3"/>
      <c r="J15" s="3"/>
      <c r="K15" s="3"/>
      <c r="L15" s="3"/>
      <c r="M15" s="3"/>
      <c r="N15" s="8">
        <f>D15+F15+H15+J15+L15-M15</f>
        <v>28</v>
      </c>
    </row>
    <row r="16" spans="1:14" x14ac:dyDescent="0.25">
      <c r="A16" s="3">
        <f t="shared" si="0"/>
        <v>14</v>
      </c>
      <c r="B16" s="3" t="s">
        <v>243</v>
      </c>
      <c r="C16" s="43">
        <v>0</v>
      </c>
      <c r="D16" s="40">
        <v>0</v>
      </c>
      <c r="E16" s="42">
        <v>17734</v>
      </c>
      <c r="F16" s="40">
        <v>28</v>
      </c>
      <c r="G16" s="3"/>
      <c r="H16" s="3"/>
      <c r="I16" s="3"/>
      <c r="J16" s="3"/>
      <c r="K16" s="3"/>
      <c r="L16" s="3"/>
      <c r="M16" s="3"/>
      <c r="N16" s="8">
        <f>D16+F16+H16+J16+L16-M16</f>
        <v>28</v>
      </c>
    </row>
    <row r="17" spans="1:14" x14ac:dyDescent="0.25">
      <c r="A17" s="3">
        <f t="shared" si="0"/>
        <v>15</v>
      </c>
      <c r="B17" s="3" t="s">
        <v>244</v>
      </c>
      <c r="C17" s="43">
        <v>0</v>
      </c>
      <c r="D17" s="40">
        <v>0</v>
      </c>
      <c r="E17" s="42">
        <v>17766</v>
      </c>
      <c r="F17" s="40">
        <v>26</v>
      </c>
      <c r="G17" s="3"/>
      <c r="H17" s="3"/>
      <c r="I17" s="3"/>
      <c r="J17" s="3"/>
      <c r="K17" s="3"/>
      <c r="L17" s="3"/>
      <c r="M17" s="3"/>
      <c r="N17" s="8">
        <f>D17+F17+H17+J17+L17-M17</f>
        <v>26</v>
      </c>
    </row>
    <row r="18" spans="1:14" x14ac:dyDescent="0.25">
      <c r="A18" s="3">
        <f t="shared" si="0"/>
        <v>16</v>
      </c>
      <c r="B18" s="3" t="s">
        <v>28</v>
      </c>
      <c r="C18" s="42">
        <v>17632</v>
      </c>
      <c r="D18" s="39">
        <v>26</v>
      </c>
      <c r="E18" s="43">
        <v>0</v>
      </c>
      <c r="F18" s="40">
        <v>0</v>
      </c>
      <c r="G18" s="3"/>
      <c r="H18" s="3"/>
      <c r="I18" s="3"/>
      <c r="J18" s="3"/>
      <c r="K18" s="3"/>
      <c r="L18" s="3"/>
      <c r="M18" s="3"/>
      <c r="N18" s="8">
        <f>D18+F18+H18+J18+L18-M18</f>
        <v>26</v>
      </c>
    </row>
    <row r="19" spans="1:14" x14ac:dyDescent="0.25">
      <c r="A19" s="3">
        <f t="shared" si="0"/>
        <v>17</v>
      </c>
      <c r="B19" s="3" t="s">
        <v>245</v>
      </c>
      <c r="C19" s="43">
        <v>0</v>
      </c>
      <c r="D19" s="40">
        <v>0</v>
      </c>
      <c r="E19" s="42">
        <v>18023</v>
      </c>
      <c r="F19" s="40">
        <v>24</v>
      </c>
      <c r="G19" s="3"/>
      <c r="H19" s="3"/>
      <c r="I19" s="3"/>
      <c r="J19" s="3"/>
      <c r="K19" s="3"/>
      <c r="L19" s="3"/>
      <c r="M19" s="3"/>
      <c r="N19" s="8">
        <f>D19+F19+H19+J19+L19-M19</f>
        <v>24</v>
      </c>
    </row>
    <row r="20" spans="1:14" x14ac:dyDescent="0.25">
      <c r="A20" s="3">
        <f t="shared" si="0"/>
        <v>18</v>
      </c>
      <c r="B20" s="3" t="s">
        <v>72</v>
      </c>
      <c r="C20" s="42">
        <v>17881</v>
      </c>
      <c r="D20" s="39">
        <v>24</v>
      </c>
      <c r="E20" s="43">
        <v>0</v>
      </c>
      <c r="F20" s="40">
        <v>0</v>
      </c>
      <c r="G20" s="3"/>
      <c r="H20" s="3"/>
      <c r="I20" s="3"/>
      <c r="J20" s="3"/>
      <c r="K20" s="3"/>
      <c r="L20" s="3"/>
      <c r="M20" s="3"/>
      <c r="N20" s="8">
        <f>D20+F20+H20+J20+L20-M20</f>
        <v>24</v>
      </c>
    </row>
    <row r="21" spans="1:14" x14ac:dyDescent="0.25">
      <c r="A21" s="3">
        <f t="shared" si="0"/>
        <v>19</v>
      </c>
      <c r="B21" s="3" t="s">
        <v>73</v>
      </c>
      <c r="C21" s="42">
        <v>18052</v>
      </c>
      <c r="D21" s="39">
        <v>22</v>
      </c>
      <c r="E21" s="43">
        <v>0</v>
      </c>
      <c r="F21" s="40">
        <v>0</v>
      </c>
      <c r="G21" s="3"/>
      <c r="H21" s="3"/>
      <c r="I21" s="3"/>
      <c r="J21" s="3"/>
      <c r="K21" s="3"/>
      <c r="L21" s="3"/>
      <c r="M21" s="3"/>
      <c r="N21" s="8">
        <f>D21+F21+H21+J21+L21-M21</f>
        <v>22</v>
      </c>
    </row>
    <row r="22" spans="1:14" x14ac:dyDescent="0.25">
      <c r="A22" s="3">
        <f t="shared" si="0"/>
        <v>20</v>
      </c>
      <c r="B22" s="3" t="s">
        <v>246</v>
      </c>
      <c r="C22" s="43">
        <v>0</v>
      </c>
      <c r="D22" s="40">
        <v>0</v>
      </c>
      <c r="E22" s="42">
        <v>19738</v>
      </c>
      <c r="F22" s="40">
        <v>22</v>
      </c>
      <c r="G22" s="3"/>
      <c r="H22" s="3"/>
      <c r="I22" s="3"/>
      <c r="J22" s="3"/>
      <c r="K22" s="3"/>
      <c r="L22" s="3"/>
      <c r="M22" s="3"/>
      <c r="N22" s="8">
        <f>D22+F22+H22+J22+L22-M22</f>
        <v>22</v>
      </c>
    </row>
    <row r="23" spans="1:14" x14ac:dyDescent="0.25">
      <c r="A23" s="3">
        <f t="shared" si="0"/>
        <v>21</v>
      </c>
      <c r="B23" s="3" t="s">
        <v>247</v>
      </c>
      <c r="C23" s="43">
        <v>0</v>
      </c>
      <c r="D23" s="40">
        <v>0</v>
      </c>
      <c r="E23" s="42">
        <v>22274</v>
      </c>
      <c r="F23" s="40">
        <v>20</v>
      </c>
      <c r="G23" s="3"/>
      <c r="H23" s="3"/>
      <c r="I23" s="3"/>
      <c r="J23" s="3"/>
      <c r="K23" s="3"/>
      <c r="L23" s="3"/>
      <c r="M23" s="3"/>
      <c r="N23" s="8">
        <f>D23+F23+H23+J23+L23-M23</f>
        <v>20</v>
      </c>
    </row>
    <row r="24" spans="1:14" x14ac:dyDescent="0.25">
      <c r="A24" s="3">
        <f t="shared" si="0"/>
        <v>22</v>
      </c>
      <c r="B24" s="3" t="s">
        <v>74</v>
      </c>
      <c r="C24" s="42">
        <v>18263</v>
      </c>
      <c r="D24" s="39">
        <v>20</v>
      </c>
      <c r="E24" s="43">
        <v>0</v>
      </c>
      <c r="F24" s="40">
        <v>0</v>
      </c>
      <c r="G24" s="3"/>
      <c r="H24" s="3"/>
      <c r="I24" s="3"/>
      <c r="J24" s="3"/>
      <c r="K24" s="3"/>
      <c r="L24" s="3"/>
      <c r="M24" s="3"/>
      <c r="N24" s="8">
        <f>D24+F24+H24+J24+L24-M24</f>
        <v>20</v>
      </c>
    </row>
    <row r="25" spans="1:14" x14ac:dyDescent="0.25">
      <c r="A25" s="3">
        <f t="shared" si="0"/>
        <v>23</v>
      </c>
      <c r="B25" s="3" t="s">
        <v>75</v>
      </c>
      <c r="C25" s="42">
        <v>19401</v>
      </c>
      <c r="D25" s="39">
        <v>18</v>
      </c>
      <c r="E25" s="43">
        <v>0</v>
      </c>
      <c r="F25" s="40">
        <v>0</v>
      </c>
      <c r="G25" s="3"/>
      <c r="H25" s="3"/>
      <c r="I25" s="3"/>
      <c r="J25" s="3"/>
      <c r="K25" s="3"/>
      <c r="L25" s="3"/>
      <c r="M25" s="3"/>
      <c r="N25" s="8">
        <f>D25+F25+H25+J25+L25-M25</f>
        <v>18</v>
      </c>
    </row>
    <row r="26" spans="1:14" x14ac:dyDescent="0.25">
      <c r="A26" s="3">
        <f t="shared" si="0"/>
        <v>24</v>
      </c>
      <c r="B26" s="3" t="s">
        <v>77</v>
      </c>
      <c r="C26" s="42">
        <v>22623</v>
      </c>
      <c r="D26" s="40">
        <v>16</v>
      </c>
      <c r="E26" s="43">
        <v>0</v>
      </c>
      <c r="F26" s="40">
        <v>0</v>
      </c>
      <c r="G26" s="3"/>
      <c r="H26" s="3"/>
      <c r="I26" s="3"/>
      <c r="J26" s="3"/>
      <c r="K26" s="3"/>
      <c r="L26" s="3"/>
      <c r="M26" s="3"/>
      <c r="N26" s="8">
        <f>D26+F26+H26+J26+L26-M26</f>
        <v>16</v>
      </c>
    </row>
    <row r="27" spans="1:14" x14ac:dyDescent="0.25">
      <c r="A27" s="3">
        <f t="shared" si="0"/>
        <v>25</v>
      </c>
      <c r="B27" s="3" t="s">
        <v>48</v>
      </c>
      <c r="C27" s="43">
        <v>0</v>
      </c>
      <c r="D27" s="40">
        <v>0</v>
      </c>
      <c r="E27" s="42">
        <v>22480</v>
      </c>
      <c r="F27" s="40">
        <v>16</v>
      </c>
      <c r="G27" s="3"/>
      <c r="H27" s="3"/>
      <c r="I27" s="3"/>
      <c r="J27" s="3"/>
      <c r="K27" s="3"/>
      <c r="L27" s="3"/>
      <c r="M27" s="3"/>
      <c r="N27" s="8">
        <f>D27+F27+H27+J27+L27-M27</f>
        <v>16</v>
      </c>
    </row>
    <row r="28" spans="1:14" x14ac:dyDescent="0.25">
      <c r="A28" s="3">
        <f t="shared" si="0"/>
        <v>26</v>
      </c>
      <c r="B28" s="3" t="s">
        <v>248</v>
      </c>
      <c r="C28" s="43">
        <v>0</v>
      </c>
      <c r="D28" s="40">
        <v>0</v>
      </c>
      <c r="E28" s="42">
        <v>22694</v>
      </c>
      <c r="F28" s="40">
        <v>14</v>
      </c>
      <c r="G28" s="3"/>
      <c r="H28" s="3"/>
      <c r="I28" s="3"/>
      <c r="J28" s="3"/>
      <c r="K28" s="3"/>
      <c r="L28" s="3"/>
      <c r="M28" s="3"/>
      <c r="N28" s="8">
        <f>D28+F28+H28+J28+L28-M28</f>
        <v>14</v>
      </c>
    </row>
    <row r="29" spans="1:14" x14ac:dyDescent="0.25">
      <c r="A29" s="3">
        <f t="shared" si="0"/>
        <v>27</v>
      </c>
      <c r="B29" s="3" t="s">
        <v>78</v>
      </c>
      <c r="C29" s="42">
        <v>22912</v>
      </c>
      <c r="D29" s="40">
        <v>14</v>
      </c>
      <c r="E29" s="43">
        <v>0</v>
      </c>
      <c r="F29" s="40">
        <v>0</v>
      </c>
      <c r="G29" s="3"/>
      <c r="H29" s="3"/>
      <c r="I29" s="3"/>
      <c r="J29" s="3"/>
      <c r="K29" s="3"/>
      <c r="L29" s="3"/>
      <c r="M29" s="3"/>
      <c r="N29" s="8">
        <f>D29+F29+H29+J29+L29-M29</f>
        <v>14</v>
      </c>
    </row>
    <row r="30" spans="1:14" x14ac:dyDescent="0.25">
      <c r="A30" s="3">
        <f t="shared" si="0"/>
        <v>28</v>
      </c>
      <c r="B30" s="3" t="s">
        <v>249</v>
      </c>
      <c r="C30" s="43">
        <v>0</v>
      </c>
      <c r="D30" s="40">
        <v>0</v>
      </c>
      <c r="E30" s="42">
        <v>22912</v>
      </c>
      <c r="F30" s="40">
        <v>12</v>
      </c>
      <c r="G30" s="3"/>
      <c r="H30" s="3"/>
      <c r="I30" s="3"/>
      <c r="J30" s="3"/>
      <c r="K30" s="3"/>
      <c r="L30" s="3"/>
      <c r="M30" s="3"/>
      <c r="N30" s="8">
        <f>D30+F30+H30+J30+L30-M30</f>
        <v>12</v>
      </c>
    </row>
    <row r="31" spans="1:14" x14ac:dyDescent="0.25">
      <c r="A31" s="3">
        <f t="shared" si="0"/>
        <v>29</v>
      </c>
      <c r="B31" s="3" t="s">
        <v>79</v>
      </c>
      <c r="C31" s="42">
        <v>23197</v>
      </c>
      <c r="D31" s="40">
        <v>12</v>
      </c>
      <c r="E31" s="43">
        <v>0</v>
      </c>
      <c r="F31" s="40">
        <v>0</v>
      </c>
      <c r="G31" s="3"/>
      <c r="H31" s="3"/>
      <c r="I31" s="3"/>
      <c r="J31" s="3"/>
      <c r="K31" s="3"/>
      <c r="L31" s="3"/>
      <c r="M31" s="3"/>
      <c r="N31" s="8">
        <f>D31+F31+H31+J31+L31-M31</f>
        <v>12</v>
      </c>
    </row>
  </sheetData>
  <sortState xmlns:xlrd2="http://schemas.microsoft.com/office/spreadsheetml/2017/richdata2" ref="B3:N31">
    <sortCondition descending="1" ref="N3:N31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scale="9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EF8C-AAEB-4E59-ACD8-E58BC15C9022}">
  <sheetPr>
    <tabColor rgb="FFFFFF00"/>
  </sheetPr>
  <dimension ref="A1:N21"/>
  <sheetViews>
    <sheetView workbookViewId="0">
      <selection activeCell="A3" sqref="A3:A21"/>
    </sheetView>
  </sheetViews>
  <sheetFormatPr defaultRowHeight="15" x14ac:dyDescent="0.25"/>
  <cols>
    <col min="1" max="1" width="3.7109375" style="1" bestFit="1" customWidth="1"/>
    <col min="2" max="2" width="37.5703125" bestFit="1" customWidth="1"/>
    <col min="3" max="3" width="8.140625" style="44" bestFit="1" customWidth="1"/>
    <col min="4" max="4" width="8.42578125" style="45" bestFit="1" customWidth="1"/>
    <col min="5" max="5" width="8.140625" style="44" bestFit="1" customWidth="1"/>
    <col min="6" max="6" width="8.42578125" style="4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8.42578125" bestFit="1" customWidth="1"/>
    <col min="11" max="11" width="8.140625" bestFit="1" customWidth="1"/>
    <col min="12" max="12" width="8.42578125" bestFit="1" customWidth="1"/>
    <col min="13" max="13" width="9.85546875" bestFit="1" customWidth="1"/>
    <col min="14" max="14" width="6.5703125" bestFit="1" customWidth="1"/>
  </cols>
  <sheetData>
    <row r="1" spans="1:14" ht="15.75" thickBot="1" x14ac:dyDescent="0.3">
      <c r="A1" s="32"/>
      <c r="B1" s="30" t="s">
        <v>197</v>
      </c>
      <c r="C1" s="36" t="s">
        <v>50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x14ac:dyDescent="0.25">
      <c r="A2" s="32" t="s">
        <v>7</v>
      </c>
      <c r="B2" s="2" t="s">
        <v>6</v>
      </c>
      <c r="C2" s="55" t="s">
        <v>0</v>
      </c>
      <c r="D2" s="54" t="s">
        <v>49</v>
      </c>
      <c r="E2" s="55" t="s">
        <v>1</v>
      </c>
      <c r="F2" s="54" t="s">
        <v>49</v>
      </c>
      <c r="G2" s="40" t="s">
        <v>2</v>
      </c>
      <c r="H2" s="54" t="s">
        <v>49</v>
      </c>
      <c r="I2" s="40" t="s">
        <v>3</v>
      </c>
      <c r="J2" s="54" t="s">
        <v>49</v>
      </c>
      <c r="K2" s="40" t="s">
        <v>4</v>
      </c>
      <c r="L2" s="54" t="s">
        <v>49</v>
      </c>
      <c r="M2" s="40" t="s">
        <v>51</v>
      </c>
      <c r="N2" s="54" t="s">
        <v>52</v>
      </c>
    </row>
    <row r="3" spans="1:14" x14ac:dyDescent="0.25">
      <c r="A3" s="3">
        <v>1</v>
      </c>
      <c r="B3" s="3" t="s">
        <v>81</v>
      </c>
      <c r="C3" s="42">
        <v>17453</v>
      </c>
      <c r="D3" s="39">
        <v>50</v>
      </c>
      <c r="E3" s="42">
        <v>17917</v>
      </c>
      <c r="F3" s="40">
        <v>41</v>
      </c>
      <c r="G3" s="3"/>
      <c r="H3" s="3"/>
      <c r="I3" s="3"/>
      <c r="J3" s="3"/>
      <c r="K3" s="3"/>
      <c r="L3" s="3"/>
      <c r="M3" s="3"/>
      <c r="N3" s="8">
        <f>D3+F3+H3+J3+L3-M3</f>
        <v>91</v>
      </c>
    </row>
    <row r="4" spans="1:14" x14ac:dyDescent="0.25">
      <c r="A4" s="3">
        <f>1+A3</f>
        <v>2</v>
      </c>
      <c r="B4" s="3" t="s">
        <v>85</v>
      </c>
      <c r="C4" s="42">
        <v>19499</v>
      </c>
      <c r="D4" s="39">
        <v>35</v>
      </c>
      <c r="E4" s="42">
        <v>17968</v>
      </c>
      <c r="F4" s="40">
        <v>35</v>
      </c>
      <c r="G4" s="3"/>
      <c r="H4" s="3"/>
      <c r="I4" s="3"/>
      <c r="J4" s="3"/>
      <c r="K4" s="3"/>
      <c r="L4" s="3"/>
      <c r="M4" s="3"/>
      <c r="N4" s="8">
        <f>D4+F4+H4+J4+L4-M4</f>
        <v>70</v>
      </c>
    </row>
    <row r="5" spans="1:14" x14ac:dyDescent="0.25">
      <c r="A5" s="3">
        <f t="shared" ref="A5:A21" si="0">1+A4</f>
        <v>3</v>
      </c>
      <c r="B5" s="3" t="s">
        <v>83</v>
      </c>
      <c r="C5" s="42">
        <v>18094</v>
      </c>
      <c r="D5" s="39">
        <v>41</v>
      </c>
      <c r="E5" s="42">
        <v>19446</v>
      </c>
      <c r="F5" s="40">
        <v>24</v>
      </c>
      <c r="G5" s="3"/>
      <c r="H5" s="3"/>
      <c r="I5" s="3"/>
      <c r="J5" s="3"/>
      <c r="K5" s="3"/>
      <c r="L5" s="3"/>
      <c r="M5" s="3"/>
      <c r="N5" s="8">
        <f>D5+F5+H5+J5+L5-M5</f>
        <v>65</v>
      </c>
    </row>
    <row r="6" spans="1:14" x14ac:dyDescent="0.25">
      <c r="A6" s="3">
        <f t="shared" si="0"/>
        <v>4</v>
      </c>
      <c r="B6" s="3" t="s">
        <v>87</v>
      </c>
      <c r="C6" s="42">
        <v>23098</v>
      </c>
      <c r="D6" s="39">
        <v>30</v>
      </c>
      <c r="E6" s="42">
        <v>18309</v>
      </c>
      <c r="F6" s="40">
        <v>30</v>
      </c>
      <c r="G6" s="3"/>
      <c r="H6" s="3"/>
      <c r="I6" s="3"/>
      <c r="J6" s="3"/>
      <c r="K6" s="3"/>
      <c r="L6" s="3"/>
      <c r="M6" s="3"/>
      <c r="N6" s="8">
        <f>D6+F6+H6+J6+L6-M6</f>
        <v>60</v>
      </c>
    </row>
    <row r="7" spans="1:14" x14ac:dyDescent="0.25">
      <c r="A7" s="3">
        <f t="shared" si="0"/>
        <v>5</v>
      </c>
      <c r="B7" s="3" t="s">
        <v>250</v>
      </c>
      <c r="C7" s="43">
        <v>0</v>
      </c>
      <c r="D7" s="40">
        <v>0</v>
      </c>
      <c r="E7" s="42">
        <v>17053</v>
      </c>
      <c r="F7" s="40">
        <v>50</v>
      </c>
      <c r="G7" s="3"/>
      <c r="H7" s="3"/>
      <c r="I7" s="3"/>
      <c r="J7" s="3"/>
      <c r="K7" s="3"/>
      <c r="L7" s="3"/>
      <c r="M7" s="3"/>
      <c r="N7" s="8">
        <f>D7+F7+H7+J7+L7-M7</f>
        <v>50</v>
      </c>
    </row>
    <row r="8" spans="1:14" x14ac:dyDescent="0.25">
      <c r="A8" s="3">
        <f t="shared" si="0"/>
        <v>6</v>
      </c>
      <c r="B8" s="3" t="s">
        <v>86</v>
      </c>
      <c r="C8" s="42">
        <v>19644</v>
      </c>
      <c r="D8" s="39">
        <v>32</v>
      </c>
      <c r="E8" s="42">
        <v>23221</v>
      </c>
      <c r="F8" s="40">
        <v>16</v>
      </c>
      <c r="G8" s="3"/>
      <c r="H8" s="3"/>
      <c r="I8" s="3"/>
      <c r="J8" s="3"/>
      <c r="K8" s="3"/>
      <c r="L8" s="3"/>
      <c r="M8" s="3"/>
      <c r="N8" s="8">
        <f>D8+F8+H8+J8+L8-M8</f>
        <v>48</v>
      </c>
    </row>
    <row r="9" spans="1:14" x14ac:dyDescent="0.25">
      <c r="A9" s="3">
        <f t="shared" si="0"/>
        <v>7</v>
      </c>
      <c r="B9" s="3" t="s">
        <v>82</v>
      </c>
      <c r="C9" s="42">
        <v>17609</v>
      </c>
      <c r="D9" s="39">
        <v>45</v>
      </c>
      <c r="E9" s="43">
        <v>0</v>
      </c>
      <c r="F9" s="40">
        <v>0</v>
      </c>
      <c r="G9" s="3"/>
      <c r="H9" s="3"/>
      <c r="I9" s="3"/>
      <c r="J9" s="3"/>
      <c r="K9" s="3"/>
      <c r="L9" s="3"/>
      <c r="M9" s="3"/>
      <c r="N9" s="8">
        <f>D9+F9+H9+J9+L9-M9</f>
        <v>45</v>
      </c>
    </row>
    <row r="10" spans="1:14" x14ac:dyDescent="0.25">
      <c r="A10" s="3">
        <f t="shared" si="0"/>
        <v>8</v>
      </c>
      <c r="B10" s="3" t="s">
        <v>251</v>
      </c>
      <c r="C10" s="43">
        <v>0</v>
      </c>
      <c r="D10" s="40">
        <v>0</v>
      </c>
      <c r="E10" s="42">
        <v>17658</v>
      </c>
      <c r="F10" s="40">
        <v>45</v>
      </c>
      <c r="G10" s="3"/>
      <c r="H10" s="3"/>
      <c r="I10" s="3"/>
      <c r="J10" s="3"/>
      <c r="K10" s="3"/>
      <c r="L10" s="3"/>
      <c r="M10" s="3"/>
      <c r="N10" s="8">
        <f>D10+F10+H10+J10+L10-M10</f>
        <v>45</v>
      </c>
    </row>
    <row r="11" spans="1:14" x14ac:dyDescent="0.25">
      <c r="A11" s="3">
        <f t="shared" si="0"/>
        <v>9</v>
      </c>
      <c r="B11" s="3" t="s">
        <v>89</v>
      </c>
      <c r="C11" s="42">
        <v>23503</v>
      </c>
      <c r="D11" s="39">
        <v>26</v>
      </c>
      <c r="E11" s="42">
        <v>24173</v>
      </c>
      <c r="F11" s="40">
        <v>14</v>
      </c>
      <c r="G11" s="3"/>
      <c r="H11" s="3"/>
      <c r="I11" s="3"/>
      <c r="J11" s="3"/>
      <c r="K11" s="3"/>
      <c r="L11" s="3"/>
      <c r="M11" s="3"/>
      <c r="N11" s="8">
        <f>D11+F11+H11+J11+L11-M11</f>
        <v>40</v>
      </c>
    </row>
    <row r="12" spans="1:14" x14ac:dyDescent="0.25">
      <c r="A12" s="3">
        <f t="shared" si="0"/>
        <v>10</v>
      </c>
      <c r="B12" s="3" t="s">
        <v>84</v>
      </c>
      <c r="C12" s="42">
        <v>18995</v>
      </c>
      <c r="D12" s="39">
        <v>38</v>
      </c>
      <c r="E12" s="43" t="s">
        <v>24</v>
      </c>
      <c r="F12" s="40">
        <v>1</v>
      </c>
      <c r="G12" s="3"/>
      <c r="H12" s="3"/>
      <c r="I12" s="3"/>
      <c r="J12" s="3"/>
      <c r="K12" s="3"/>
      <c r="L12" s="3"/>
      <c r="M12" s="3"/>
      <c r="N12" s="8">
        <f>D12+F12+H12+J12+L12-M12</f>
        <v>39</v>
      </c>
    </row>
    <row r="13" spans="1:14" x14ac:dyDescent="0.25">
      <c r="A13" s="3">
        <f t="shared" si="0"/>
        <v>11</v>
      </c>
      <c r="B13" s="3" t="s">
        <v>252</v>
      </c>
      <c r="C13" s="43">
        <v>0</v>
      </c>
      <c r="D13" s="40">
        <v>0</v>
      </c>
      <c r="E13" s="42">
        <v>17919</v>
      </c>
      <c r="F13" s="40">
        <v>38</v>
      </c>
      <c r="G13" s="3"/>
      <c r="H13" s="3"/>
      <c r="I13" s="3"/>
      <c r="J13" s="3"/>
      <c r="K13" s="3"/>
      <c r="L13" s="3"/>
      <c r="M13" s="3"/>
      <c r="N13" s="8">
        <f>D13+F13+H13+J13+L13-M13</f>
        <v>38</v>
      </c>
    </row>
    <row r="14" spans="1:14" x14ac:dyDescent="0.25">
      <c r="A14" s="3">
        <f t="shared" si="0"/>
        <v>12</v>
      </c>
      <c r="B14" s="3" t="s">
        <v>253</v>
      </c>
      <c r="C14" s="43">
        <v>0</v>
      </c>
      <c r="D14" s="40">
        <v>0</v>
      </c>
      <c r="E14" s="42">
        <v>18201</v>
      </c>
      <c r="F14" s="40">
        <v>32</v>
      </c>
      <c r="G14" s="3"/>
      <c r="H14" s="3"/>
      <c r="I14" s="3"/>
      <c r="J14" s="3"/>
      <c r="K14" s="3"/>
      <c r="L14" s="3"/>
      <c r="M14" s="3"/>
      <c r="N14" s="8">
        <f>D14+F14+H14+J14+L14-M14</f>
        <v>32</v>
      </c>
    </row>
    <row r="15" spans="1:14" x14ac:dyDescent="0.25">
      <c r="A15" s="3">
        <f t="shared" si="0"/>
        <v>13</v>
      </c>
      <c r="B15" s="3" t="s">
        <v>254</v>
      </c>
      <c r="C15" s="43">
        <v>0</v>
      </c>
      <c r="D15" s="40">
        <v>0</v>
      </c>
      <c r="E15" s="42">
        <v>18429</v>
      </c>
      <c r="F15" s="40">
        <v>28</v>
      </c>
      <c r="G15" s="3"/>
      <c r="H15" s="3"/>
      <c r="I15" s="3"/>
      <c r="J15" s="3"/>
      <c r="K15" s="3"/>
      <c r="L15" s="3"/>
      <c r="M15" s="3"/>
      <c r="N15" s="8">
        <f>D15+F15+H15+J15+L15-M15</f>
        <v>28</v>
      </c>
    </row>
    <row r="16" spans="1:14" x14ac:dyDescent="0.25">
      <c r="A16" s="3">
        <f t="shared" si="0"/>
        <v>14</v>
      </c>
      <c r="B16" s="3" t="s">
        <v>88</v>
      </c>
      <c r="C16" s="42">
        <v>23326</v>
      </c>
      <c r="D16" s="39">
        <v>28</v>
      </c>
      <c r="E16" s="43">
        <v>0</v>
      </c>
      <c r="F16" s="40">
        <v>0</v>
      </c>
      <c r="G16" s="3"/>
      <c r="H16" s="3"/>
      <c r="I16" s="3"/>
      <c r="J16" s="3"/>
      <c r="K16" s="3"/>
      <c r="L16" s="3"/>
      <c r="M16" s="3"/>
      <c r="N16" s="8">
        <f>D16+F16+H16+J16+L16-M16</f>
        <v>28</v>
      </c>
    </row>
    <row r="17" spans="1:14" x14ac:dyDescent="0.25">
      <c r="A17" s="3">
        <f t="shared" si="0"/>
        <v>15</v>
      </c>
      <c r="B17" s="3" t="s">
        <v>255</v>
      </c>
      <c r="C17" s="43">
        <v>0</v>
      </c>
      <c r="D17" s="40">
        <v>0</v>
      </c>
      <c r="E17" s="42">
        <v>19351</v>
      </c>
      <c r="F17" s="40">
        <v>26</v>
      </c>
      <c r="G17" s="3"/>
      <c r="H17" s="3"/>
      <c r="I17" s="3"/>
      <c r="J17" s="3"/>
      <c r="K17" s="3"/>
      <c r="L17" s="3"/>
      <c r="M17" s="3"/>
      <c r="N17" s="8">
        <f>D17+F17+H17+J17+L17-M17</f>
        <v>26</v>
      </c>
    </row>
    <row r="18" spans="1:14" x14ac:dyDescent="0.25">
      <c r="A18" s="3">
        <f t="shared" si="0"/>
        <v>16</v>
      </c>
      <c r="B18" s="3" t="s">
        <v>256</v>
      </c>
      <c r="C18" s="43">
        <v>0</v>
      </c>
      <c r="D18" s="40">
        <v>0</v>
      </c>
      <c r="E18" s="42">
        <v>19743</v>
      </c>
      <c r="F18" s="40">
        <v>22</v>
      </c>
      <c r="G18" s="3"/>
      <c r="H18" s="3"/>
      <c r="I18" s="3"/>
      <c r="J18" s="3"/>
      <c r="K18" s="3"/>
      <c r="L18" s="3"/>
      <c r="M18" s="3"/>
      <c r="N18" s="8">
        <f>D18+F18+H18+J18+L18-M18</f>
        <v>22</v>
      </c>
    </row>
    <row r="19" spans="1:14" x14ac:dyDescent="0.25">
      <c r="A19" s="3">
        <f t="shared" si="0"/>
        <v>17</v>
      </c>
      <c r="B19" s="3" t="s">
        <v>257</v>
      </c>
      <c r="C19" s="43">
        <v>0</v>
      </c>
      <c r="D19" s="40">
        <v>0</v>
      </c>
      <c r="E19" s="42">
        <v>20923</v>
      </c>
      <c r="F19" s="40">
        <v>20</v>
      </c>
      <c r="G19" s="3"/>
      <c r="H19" s="3"/>
      <c r="I19" s="3"/>
      <c r="J19" s="3"/>
      <c r="K19" s="3"/>
      <c r="L19" s="3"/>
      <c r="M19" s="3"/>
      <c r="N19" s="8">
        <f>D19+F19+H19+J19+L19-M19</f>
        <v>20</v>
      </c>
    </row>
    <row r="20" spans="1:14" x14ac:dyDescent="0.25">
      <c r="A20" s="3">
        <f t="shared" si="0"/>
        <v>18</v>
      </c>
      <c r="B20" s="3" t="s">
        <v>93</v>
      </c>
      <c r="C20" s="43">
        <v>0</v>
      </c>
      <c r="D20" s="40">
        <v>0</v>
      </c>
      <c r="E20" s="42">
        <v>23147</v>
      </c>
      <c r="F20" s="40">
        <v>18</v>
      </c>
      <c r="G20" s="3"/>
      <c r="H20" s="3"/>
      <c r="I20" s="3"/>
      <c r="J20" s="3"/>
      <c r="K20" s="3"/>
      <c r="L20" s="3"/>
      <c r="M20" s="3"/>
      <c r="N20" s="8">
        <f>D20+F20+H20+J20+L20-M20</f>
        <v>18</v>
      </c>
    </row>
    <row r="21" spans="1:14" x14ac:dyDescent="0.25">
      <c r="A21" s="3">
        <f t="shared" si="0"/>
        <v>19</v>
      </c>
      <c r="B21" s="3" t="s">
        <v>94</v>
      </c>
      <c r="C21" s="43">
        <v>0</v>
      </c>
      <c r="D21" s="40">
        <v>0</v>
      </c>
      <c r="E21" s="42">
        <v>25070</v>
      </c>
      <c r="F21" s="40">
        <v>12</v>
      </c>
      <c r="G21" s="3"/>
      <c r="H21" s="3"/>
      <c r="I21" s="3"/>
      <c r="J21" s="3"/>
      <c r="K21" s="3"/>
      <c r="L21" s="3"/>
      <c r="M21" s="3"/>
      <c r="N21" s="8">
        <f>D21+F21+H21+J21+L21-M21</f>
        <v>12</v>
      </c>
    </row>
  </sheetData>
  <sortState xmlns:xlrd2="http://schemas.microsoft.com/office/spreadsheetml/2017/richdata2" ref="B3:N21">
    <sortCondition descending="1" ref="N3:N21"/>
  </sortState>
  <mergeCells count="1">
    <mergeCell ref="C1:N1"/>
  </mergeCells>
  <pageMargins left="0.11811023622047245" right="0.11811023622047245" top="0.19685039370078741" bottom="0.1968503937007874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GP ABQM</vt:lpstr>
      <vt:lpstr>ABERTA JR</vt:lpstr>
      <vt:lpstr>ABERTA SR</vt:lpstr>
      <vt:lpstr>CASTRADO</vt:lpstr>
      <vt:lpstr>PROLIGHT</vt:lpstr>
      <vt:lpstr>CAVALO INICIANTE</vt:lpstr>
      <vt:lpstr>PF AMADOR E JOV</vt:lpstr>
      <vt:lpstr>AMADOR</vt:lpstr>
      <vt:lpstr>JOVEM A</vt:lpstr>
      <vt:lpstr>JOV B</vt:lpstr>
      <vt:lpstr>JOVEM C</vt:lpstr>
      <vt:lpstr>JOV A PRINC</vt:lpstr>
      <vt:lpstr>JOV B PRINCIPIANTE</vt:lpstr>
      <vt:lpstr>JOV PRINCIP C</vt:lpstr>
      <vt:lpstr>AMADOR MASC</vt:lpstr>
      <vt:lpstr>AMADOR LIGHT</vt:lpstr>
      <vt:lpstr> AMADOR MASTER A</vt:lpstr>
      <vt:lpstr>AMADOR MASTER B</vt:lpstr>
      <vt:lpstr>AMADOR PRINCIPIANTE</vt:lpstr>
      <vt:lpstr>FEMININA</vt:lpstr>
      <vt:lpstr>KIDS TAMBOR</vt:lpstr>
      <vt:lpstr>BALIZA ABERTA LIVRE</vt:lpstr>
      <vt:lpstr>BALIZA KIDS</vt:lpstr>
      <vt:lpstr>BALIZA JOV UNIFICADO</vt:lpstr>
      <vt:lpstr>BALIZA AMADOR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Giselle Barbosa</dc:creator>
  <cp:lastModifiedBy>Giselle Barbosa</cp:lastModifiedBy>
  <cp:lastPrinted>2024-04-01T14:10:08Z</cp:lastPrinted>
  <dcterms:created xsi:type="dcterms:W3CDTF">2024-02-03T17:43:42Z</dcterms:created>
  <dcterms:modified xsi:type="dcterms:W3CDTF">2024-04-01T14:10:30Z</dcterms:modified>
</cp:coreProperties>
</file>